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Septiembre\"/>
    </mc:Choice>
  </mc:AlternateContent>
  <xr:revisionPtr revIDLastSave="0" documentId="13_ncr:1_{CC27DA08-8960-4186-B69D-04923316EAF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  <sheet name="CHEK" sheetId="3251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mensual'!$B$1:$G$29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mensual'!$B$1:$G$33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<sst xmlns="http://schemas.openxmlformats.org/spreadsheetml/2006/main" count="2325" uniqueCount="696">
  <si>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</si>
  <si>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</si>
  <si>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</si>
  <si>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</si>
  <si>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</si>
  <si>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</si>
  <si>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</si>
  <si>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</si>
  <si>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</si>
  <si>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</si>
  <si>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</si>
  <si>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</si>
  <si>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</si>
  <si>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</si>
  <si>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</si>
  <si>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</si>
  <si>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</si>
  <si>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</si>
  <si>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</si>
  <si>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</si>
  <si>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</si>
  <si>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</si>
  <si>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</si>
  <si>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</si>
  <si>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</si>
  <si>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</si>
  <si>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</si>
  <si>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</si>
  <si>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</si>
  <si>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</si>
  <si>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</si>
  <si>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</si>
  <si>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</si>
  <si>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</si>
  <si>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</si>
  <si>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</si>
  <si>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</si>
  <si>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</si>
  <si>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</si>
  <si>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</si>
  <si>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</si>
  <si>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</si>
  <si>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</si>
  <si>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</si>
  <si>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</si>
  <si>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</si>
  <si>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</si>
  <si>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</si>
  <si>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</si>
  <si>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</si>
  <si>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</si>
  <si>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</si>
  <si>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</si>
  <si>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</si>
  <si>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</si>
  <si>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</si>
  <si>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</si>
  <si>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</si>
  <si>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</si>
  <si>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</si>
  <si>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</si>
  <si>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</si>
  <si>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</si>
  <si>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</si>
  <si>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</si>
  <si>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</si>
  <si>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</si>
  <si>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</si>
  <si>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</si>
  <si>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</si>
  <si>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</si>
  <si>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</si>
  <si>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</si>
  <si>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</si>
  <si>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</si>
  <si>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</si>
  <si>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</si>
  <si>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</si>
  <si>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</si>
  <si>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</si>
  <si>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</si>
  <si>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</si>
  <si>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</si>
  <si>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</si>
  <si>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</si>
  <si>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</si>
  <si>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</si>
  <si>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</si>
  <si>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</si>
  <si>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</si>
  <si>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</si>
  <si>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</si>
  <si>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</si>
  <si>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</si>
  <si>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</si>
  <si>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</si>
  <si>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</si>
  <si>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</si>
  <si>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</si>
  <si>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</si>
  <si>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</si>
  <si>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</si>
  <si>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</si>
  <si>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</si>
  <si>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</si>
  <si>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</si>
  <si>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</si>
  <si>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</si>
  <si>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</si>
  <si>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</si>
  <si>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</si>
  <si>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</si>
  <si>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</si>
  <si>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</si>
  <si>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</si>
  <si>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</si>
  <si>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</si>
  <si>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</si>
  <si>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</si>
  <si>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</si>
  <si>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</si>
  <si>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</si>
  <si>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</si>
  <si>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</si>
  <si>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</si>
  <si>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</si>
  <si>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</si>
  <si>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</si>
  <si>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</si>
  <si>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</si>
  <si>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</si>
  <si>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</si>
  <si>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</si>
  <si>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</si>
  <si>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</si>
  <si>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</si>
  <si>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</si>
  <si>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</si>
  <si>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</si>
  <si>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</si>
  <si>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</si>
  <si>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</si>
  <si>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</si>
  <si>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</si>
  <si>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</si>
  <si>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</si>
  <si>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</si>
  <si>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</si>
  <si>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</si>
  <si>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</si>
  <si>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</si>
  <si>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</si>
  <si>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</si>
  <si>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</si>
  <si>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</si>
  <si>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</si>
  <si>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</si>
  <si>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</si>
  <si>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</si>
  <si>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</si>
  <si>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</si>
  <si>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</si>
  <si>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</si>
  <si>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</si>
  <si>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</si>
  <si>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</si>
  <si>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</si>
  <si>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</si>
  <si>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</si>
  <si>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</si>
  <si>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</si>
  <si>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</si>
  <si>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</si>
  <si>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</si>
  <si>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</si>
  <si>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</si>
  <si>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</si>
  <si>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</si>
  <si>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</si>
  <si>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</si>
  <si>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</si>
  <si>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</si>
  <si>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</si>
  <si>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</si>
  <si>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</si>
  <si>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</si>
  <si>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</si>
  <si>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</si>
  <si>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</si>
  <si>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</si>
  <si>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</si>
  <si>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</si>
  <si>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</si>
  <si>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</si>
  <si>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</si>
  <si>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</si>
  <si>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</si>
  <si>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</si>
  <si>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</si>
  <si>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</si>
  <si>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</si>
  <si>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</si>
  <si>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</si>
  <si>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</si>
  <si>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</si>
  <si>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</si>
  <si>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</si>
  <si>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</si>
  <si>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</si>
  <si>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</si>
  <si>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</si>
  <si>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</si>
  <si>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</si>
  <si>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</si>
  <si>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</si>
  <si>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</si>
  <si>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</si>
  <si>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</si>
  <si>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</si>
  <si>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</si>
  <si>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</si>
  <si>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</si>
  <si>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</si>
  <si>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</si>
  <si>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</si>
  <si>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</si>
  <si>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</si>
  <si>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</si>
  <si>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</si>
  <si>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</si>
  <si>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</si>
  <si>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</si>
  <si>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</si>
  <si>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</si>
  <si>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</si>
  <si>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</si>
  <si>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</si>
  <si>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</si>
  <si>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</si>
  <si>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</si>
  <si>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</si>
  <si>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</si>
  <si>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</si>
  <si>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</si>
  <si>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</si>
  <si>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</si>
  <si>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</si>
  <si>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</si>
  <si>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</si>
  <si>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</si>
  <si>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</si>
  <si>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</si>
  <si>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</si>
  <si>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</si>
  <si>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</si>
  <si>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</si>
  <si>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</si>
  <si>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</si>
  <si>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</si>
  <si>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</si>
  <si>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</si>
  <si>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</si>
  <si>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</si>
  <si>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</si>
  <si>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</si>
  <si>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</si>
  <si>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</si>
  <si>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</si>
  <si>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</si>
  <si>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</si>
  <si>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</si>
  <si>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</si>
  <si>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</si>
  <si>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</si>
  <si>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</si>
  <si>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</si>
  <si>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</si>
  <si>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</si>
  <si>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</si>
  <si>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</si>
  <si>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</si>
  <si>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</si>
  <si>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</si>
  <si>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</si>
  <si>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</si>
  <si>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</si>
  <si>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</si>
  <si>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</si>
  <si>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</si>
  <si>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</si>
  <si>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</si>
  <si>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</si>
  <si>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</si>
  <si>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</si>
  <si>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</si>
  <si>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</si>
  <si>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</si>
  <si>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</si>
  <si>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</si>
  <si>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</si>
  <si>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</si>
  <si>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</si>
  <si>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</si>
  <si>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</si>
  <si>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</si>
  <si>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</si>
  <si>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</si>
  <si>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</si>
  <si>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</si>
  <si>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</si>
  <si>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</si>
  <si>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</si>
  <si>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</si>
  <si>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</si>
  <si>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</si>
  <si>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</si>
  <si>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</si>
  <si>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</si>
  <si>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</si>
  <si>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</si>
  <si>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</si>
  <si>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</si>
  <si>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</si>
  <si>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</si>
  <si>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</si>
  <si>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</si>
  <si>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</si>
  <si>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</si>
  <si>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</si>
  <si>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</si>
  <si>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</si>
  <si>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</si>
  <si>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</si>
  <si>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</si>
  <si>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</si>
  <si>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</si>
  <si>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</si>
  <si>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</si>
  <si>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</si>
  <si>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</si>
  <si>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</si>
  <si>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</si>
  <si>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</si>
  <si>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</si>
  <si>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</si>
  <si>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</si>
  <si>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</si>
  <si>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</si>
  <si>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</si>
  <si>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</si>
  <si>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</si>
  <si>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</si>
  <si>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</si>
  <si>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</si>
  <si>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</si>
  <si>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</si>
  <si>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</si>
  <si>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</si>
  <si>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</si>
  <si>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</si>
  <si>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</si>
  <si>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</si>
  <si>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</si>
  <si>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</si>
  <si>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</si>
  <si>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</si>
  <si>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</si>
  <si>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</si>
  <si>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</si>
  <si>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</si>
  <si>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</si>
  <si>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</si>
  <si>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</si>
  <si>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</si>
  <si>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</si>
  <si>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</si>
  <si>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</si>
  <si>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</si>
  <si>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</si>
  <si>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</si>
  <si>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</si>
  <si>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</si>
  <si>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</si>
  <si>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</si>
  <si>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</si>
  <si>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</si>
  <si>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</si>
  <si>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</si>
  <si>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</si>
  <si>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</si>
  <si>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</si>
  <si>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</si>
  <si>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</si>
  <si>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</si>
  <si>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</si>
  <si>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</si>
  <si>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</si>
  <si>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</si>
  <si>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</si>
  <si>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</si>
  <si>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</si>
  <si>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</si>
  <si>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</si>
  <si>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</si>
  <si>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</si>
  <si>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</si>
  <si>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</si>
  <si>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</si>
  <si>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</si>
  <si>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</si>
  <si>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</si>
  <si>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</si>
  <si>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</si>
  <si>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</si>
  <si>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</si>
  <si>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</si>
  <si>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</si>
  <si>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</si>
  <si>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</si>
  <si>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</si>
  <si>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</si>
  <si>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</si>
  <si>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</si>
  <si>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</si>
  <si>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</si>
  <si>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</si>
  <si>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</si>
  <si>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</si>
  <si>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</si>
  <si>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</si>
  <si>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</si>
  <si>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</si>
  <si>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</si>
  <si>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</si>
  <si>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</si>
  <si>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</si>
  <si>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</si>
  <si>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</si>
  <si>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</si>
  <si>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</si>
  <si>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</si>
  <si>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</si>
  <si>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</si>
  <si>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</si>
  <si>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</si>
  <si>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</si>
  <si>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</si>
  <si>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</si>
  <si>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</si>
  <si>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</si>
  <si>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</si>
  <si>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</si>
  <si>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</si>
  <si>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</si>
  <si>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</si>
  <si>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</si>
  <si>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</si>
  <si>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</si>
  <si>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</si>
  <si>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</si>
  <si>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</si>
  <si>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</si>
  <si>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</si>
  <si>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</si>
  <si>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</si>
  <si>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</si>
  <si>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</si>
  <si>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</si>
  <si>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</si>
  <si>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</si>
  <si>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</si>
  <si>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</si>
  <si>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</si>
  <si>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</si>
  <si>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</si>
  <si>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</si>
  <si>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</si>
  <si>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</si>
  <si>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</si>
  <si>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</si>
  <si>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</si>
  <si>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</si>
  <si>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</si>
  <si>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</si>
  <si>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</si>
  <si>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</si>
  <si>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</si>
  <si>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</si>
  <si>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</si>
  <si>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</si>
  <si>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</si>
  <si>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</si>
  <si>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</si>
  <si>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</si>
  <si>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</si>
  <si>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</si>
  <si>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</si>
  <si>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</si>
  <si>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</si>
  <si>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</si>
  <si>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</si>
  <si>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</si>
  <si>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</si>
  <si>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</si>
  <si>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</si>
  <si>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</si>
  <si>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</si>
  <si>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</si>
  <si>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</si>
  <si>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</si>
  <si>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</si>
  <si>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</si>
  <si>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</si>
  <si>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</si>
  <si>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</si>
  <si>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</si>
  <si>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</si>
  <si>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</si>
  <si>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</si>
  <si>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</si>
  <si>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</si>
  <si>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</si>
  <si>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</si>
  <si>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</si>
  <si>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</si>
  <si>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</si>
  <si>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</si>
  <si>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</si>
  <si>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</si>
  <si>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</si>
  <si>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</si>
  <si>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</si>
  <si>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</si>
  <si>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</si>
  <si>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</si>
  <si>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</si>
  <si>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</si>
  <si>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</si>
  <si>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</si>
  <si>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</si>
  <si>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</si>
  <si>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</si>
  <si>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</si>
  <si>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</si>
  <si>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</si>
  <si>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</si>
  <si>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</si>
  <si>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</si>
  <si>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</si>
  <si>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</si>
  <si>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</si>
  <si>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</si>
  <si>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</si>
  <si>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</si>
  <si>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</si>
  <si>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</si>
  <si>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</si>
  <si>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</si>
  <si>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</si>
  <si>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</si>
  <si>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</si>
  <si>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</si>
  <si>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</si>
  <si>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</si>
  <si>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</si>
  <si>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</si>
  <si>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</si>
  <si>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</si>
  <si>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</si>
  <si>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</si>
  <si>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</si>
  <si>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</si>
  <si>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</si>
  <si>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</si>
  <si>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</si>
  <si>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</si>
  <si>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</si>
  <si>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</si>
  <si>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</si>
  <si>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</si>
  <si>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</si>
  <si>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</si>
  <si>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</si>
  <si>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</si>
  <si>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</si>
  <si>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</si>
  <si>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</si>
  <si>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</si>
  <si>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</si>
  <si>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</si>
  <si>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</si>
  <si>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</si>
  <si>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</si>
  <si>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</si>
  <si>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</si>
  <si>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</si>
  <si>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</si>
  <si>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</si>
  <si>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</si>
  <si>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</si>
  <si>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</si>
  <si>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</si>
  <si>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</si>
  <si>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</si>
  <si>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</si>
  <si>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</si>
  <si>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</si>
  <si>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</si>
  <si>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</si>
  <si>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</si>
  <si>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</si>
  <si>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</si>
  <si>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</si>
  <si>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</si>
  <si>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</si>
  <si>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</si>
  <si>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</si>
  <si>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</si>
  <si>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</si>
  <si>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</si>
  <si>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</si>
  <si>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</si>
  <si>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</si>
  <si>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</si>
  <si>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</si>
  <si>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</si>
  <si>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</si>
  <si>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</si>
  <si>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</si>
  <si>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</si>
  <si>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</si>
  <si>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</si>
  <si>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</si>
  <si>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</si>
  <si>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</si>
  <si>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</si>
  <si>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</si>
  <si>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</si>
  <si>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</si>
  <si>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</si>
  <si>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</si>
  <si>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</si>
  <si>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</si>
  <si>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</si>
  <si>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</si>
  <si>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</si>
  <si>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</si>
  <si>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</si>
  <si>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</si>
  <si>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</si>
  <si>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</si>
  <si>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</si>
  <si>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</si>
  <si>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</si>
  <si>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</si>
  <si>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</si>
  <si>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</si>
  <si>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</si>
  <si>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SERIE HISTÓRICA DE LOS MESES DE AGOSTO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</si>
  <si>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</si>
  <si>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</si>
  <si>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</si>
  <si>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</si>
  <si>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</si>
  <si>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</si>
  <si>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</si>
  <si>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</si>
  <si>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</si>
  <si>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</si>
  <si>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</si>
  <si>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</si>
  <si>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</si>
  <si>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</si>
  <si>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</si>
  <si>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</si>
  <si>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</si>
  <si>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SEPTIEMBRE 2025</t>
  </si>
  <si>
    <t>SERIE HISTÓRICA DE LOS MESES DE SEPTIEMBRE</t>
  </si>
  <si>
    <t>ENERO 2021 - SEPTIEMBRE 2025</t>
  </si>
  <si>
    <t>AFILIACIÓN  DIARIA EN EL MES DE SEPTIEMBRE Y MEDIA MENSUAL</t>
  </si>
  <si>
    <t>MEDIA SEPTIEMBRE</t>
  </si>
  <si>
    <t>SEPTIEMBRE
2025</t>
  </si>
  <si>
    <r>
      <t xml:space="preserve">    Enero:21;Febrero:20;Marzo:21;Abril:20;Mayo:21;Junio:21;Julio:23;Agosto:20;Septiembre:22;     </t>
    </r>
    <r>
      <rPr>
        <b/>
        <sz val="10"/>
        <rFont val="Calibri"/>
        <family val="2"/>
        <scheme val="minor"/>
      </rPr>
      <t>TOTAL 189</t>
    </r>
  </si>
  <si>
    <t>SERIE HISTÓRICA DE LOS MESES DE
 SEPTIEMBRE</t>
  </si>
  <si>
    <t>SERIE HISTÓRICA DE LOS MESES DE 
SEPTIEMBRE</t>
  </si>
  <si>
    <t>AFILIACIÓN POR PROVINCIAS Y CC AA  SEPTIEMBRE 2025</t>
  </si>
  <si>
    <t>AFILIACIÓN POR PROVINCIAS Y CC AA RÉGIMEN GENERAL. SEPTIEMBRE 2025</t>
  </si>
  <si>
    <t>MEDIAS MENSUALES MES DE SEPTIEMBRE</t>
  </si>
  <si>
    <t>MESES DE SEPTIEMBRE</t>
  </si>
  <si>
    <t>VARIACIÓN MENSUAL EN EL MES DE SEPTIEMBRE</t>
  </si>
  <si>
    <t xml:space="preserve"> EMPRESAS Y TRABAJADORES EN SITUACIÓN DE ERTE SEPTIEMBRE 2025</t>
  </si>
  <si>
    <t>MEDIOS 
 SEPTIEMBRE</t>
  </si>
  <si>
    <t>NÚMERO MEDIO DE CONVENIOS ESPECIALES. SEPTIEMBRE 2025</t>
  </si>
  <si>
    <t>CONVENIOS</t>
  </si>
  <si>
    <t>0,26%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</si>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</sst>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  <numFmt numFmtId="193" formatCode="#,##0.0_ ;\-#,##0.0\ 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18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2" fontId="4" fillId="0" borderId="45" xfId="159" applyNumberFormat="1" applyFont="1" applyFill="1" applyBorder="1" applyAlignment="1">
      <alignment horizontal="right" indent="1"/>
    </xf>
    <xf numFmtId="192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3" fontId="96" fillId="31" borderId="0" xfId="143" applyNumberFormat="1" applyFont="1" applyFill="1" applyBorder="1" applyAlignment="1">
      <alignment horizontal="left" vertical="center" wrapText="1" indent="2"/>
    </xf>
    <xf numFmtId="184" fontId="7" fillId="0" borderId="0" xfId="320" applyNumberFormat="1" applyFont="1"/>
    <xf numFmtId="193" fontId="140" fillId="0" borderId="0" xfId="320" applyNumberFormat="1" applyFont="1"/>
    <xf numFmtId="1" fontId="58" fillId="13" borderId="51" xfId="49" applyNumberFormat="1" applyBorder="1" applyAlignment="1">
      <alignment horizontal="center"/>
    </xf>
    <xf numFmtId="183" fontId="176" fillId="0" borderId="51" xfId="0" applyFont="1" applyBorder="1"/>
    <xf numFmtId="170" fontId="176" fillId="0" borderId="51" xfId="0" applyNumberFormat="1" applyFont="1" applyBorder="1"/>
    <xf numFmtId="40" fontId="176" fillId="0" borderId="51" xfId="0" applyNumberFormat="1" applyFont="1" applyBorder="1"/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83" fontId="205" fillId="59" borderId="0" xfId="0" applyFont="1" applyFill="1"/>
    <xf numFmtId="9" fontId="89" fillId="31" borderId="0" xfId="185" applyFont="1" applyFill="1" applyAlignment="1">
      <alignment horizontal="center"/>
    </xf>
    <xf numFmtId="9" fontId="89" fillId="24" borderId="0" xfId="185" applyFont="1" applyFill="1" applyAlignment="1">
      <alignment horizontal="center"/>
    </xf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0" fontId="94" fillId="33" borderId="50" xfId="117" applyNumberFormat="1" applyFont="1" applyFill="1" applyBorder="1" applyAlignment="1">
      <alignment horizontal="center" vertical="center"/>
    </xf>
    <xf numFmtId="190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7"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EBEBE"/>
      <color rgb="FFFF3737"/>
      <color rgb="FFC00000"/>
      <color rgb="FF7EBA56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0.52830743706512373</c:v>
                </c:pt>
                <c:pt idx="1">
                  <c:v>0.85766480569211323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0.47169256293487632</c:v>
                </c:pt>
                <c:pt idx="1">
                  <c:v>0.1423351943078868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0.14521334465750613</c:v>
                </c:pt>
                <c:pt idx="1">
                  <c:v>2.3561374934870258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17435561.629999995</c:v>
                </c:pt>
                <c:pt idx="1">
                  <c:v>16809803.149999999</c:v>
                </c:pt>
                <c:pt idx="2">
                  <c:v>16305445.380000001</c:v>
                </c:pt>
                <c:pt idx="3">
                  <c:v>16661702.949999999</c:v>
                </c:pt>
                <c:pt idx="4">
                  <c:v>17189815</c:v>
                </c:pt>
                <c:pt idx="5">
                  <c:v>17712020.689999998</c:v>
                </c:pt>
                <c:pt idx="6">
                  <c:v>18336161.449999999</c:v>
                </c:pt>
                <c:pt idx="7">
                  <c:v>18862712.800000004</c:v>
                </c:pt>
                <c:pt idx="8">
                  <c:v>19323451.469999999</c:v>
                </c:pt>
                <c:pt idx="9">
                  <c:v>18876389.272727255</c:v>
                </c:pt>
                <c:pt idx="10">
                  <c:v>19531111.36363633</c:v>
                </c:pt>
                <c:pt idx="11">
                  <c:v>20180287.409090951</c:v>
                </c:pt>
                <c:pt idx="12">
                  <c:v>20724796</c:v>
                </c:pt>
                <c:pt idx="13">
                  <c:v>21198206</c:v>
                </c:pt>
                <c:pt idx="14">
                  <c:v>21697665.318181802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pattFill prst="dotDmnd">
                <a:fgClr>
                  <a:schemeClr val="accent2">
                    <a:lumMod val="20000"/>
                    <a:lumOff val="80000"/>
                  </a:schemeClr>
                </a:fgClr>
                <a:bgClr>
                  <a:srgbClr val="FF6D6D"/>
                </a:bgClr>
              </a:patt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pattFill prst="dotDmnd">
                <a:fgClr>
                  <a:srgbClr val="D6E6D8"/>
                </a:fgClr>
                <a:bgClr>
                  <a:srgbClr val="00B050"/>
                </a:bgClr>
              </a:patt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-64955.740000005811</c:v>
                </c:pt>
                <c:pt idx="1">
                  <c:v>-86173.75</c:v>
                </c:pt>
                <c:pt idx="2">
                  <c:v>-22241.799999998882</c:v>
                </c:pt>
                <c:pt idx="3">
                  <c:v>12182.449999999255</c:v>
                </c:pt>
                <c:pt idx="4">
                  <c:v>8916.1000000014901</c:v>
                </c:pt>
                <c:pt idx="5">
                  <c:v>12025.39999999851</c:v>
                </c:pt>
                <c:pt idx="6">
                  <c:v>26317.560000002384</c:v>
                </c:pt>
                <c:pt idx="7">
                  <c:v>22899.030000008643</c:v>
                </c:pt>
                <c:pt idx="8">
                  <c:v>3224.3819047324359</c:v>
                </c:pt>
                <c:pt idx="9">
                  <c:v>84013.272727254778</c:v>
                </c:pt>
                <c:pt idx="10">
                  <c:v>57387.272727254778</c:v>
                </c:pt>
                <c:pt idx="11">
                  <c:v>29286.272727303207</c:v>
                </c:pt>
                <c:pt idx="12">
                  <c:v>18295</c:v>
                </c:pt>
                <c:pt idx="13">
                  <c:v>8805</c:v>
                </c:pt>
                <c:pt idx="14">
                  <c:v>31462.218181800097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45536</c:v>
                </c:pt>
                <c:pt idx="1">
                  <c:v>45901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0.24927316197172786</c:v>
                </c:pt>
                <c:pt idx="1">
                  <c:v>0.2450484471050739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45536</c:v>
                </c:pt>
                <c:pt idx="1">
                  <c:v>45901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0.59952223046090314</c:v>
                </c:pt>
                <c:pt idx="1">
                  <c:v>0.6015826292111951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45536</c:v>
                </c:pt>
                <c:pt idx="1">
                  <c:v>45901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0.15120494036866397</c:v>
                </c:pt>
                <c:pt idx="1">
                  <c:v>0.15336859942762313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46</xdr:row>
      <xdr:rowOff>0</xdr:rowOff>
    </xdr:from>
    <xdr:to>
      <xdr:col>6</xdr:col>
      <xdr:colOff>0</xdr:colOff>
      <xdr:row>46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8"/>
              <a:chExt cx="1352550" cy="149654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H11" sqref="H11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695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676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T35" sqref="T35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20" t="s">
        <v>169</v>
      </c>
      <c r="C1" s="920"/>
      <c r="D1" s="920"/>
      <c r="E1" s="920"/>
      <c r="F1" s="920"/>
      <c r="G1" s="920"/>
      <c r="L1" s="920" t="s">
        <v>169</v>
      </c>
      <c r="M1" s="920"/>
      <c r="N1" s="920"/>
      <c r="O1" s="920"/>
      <c r="P1" s="920"/>
      <c r="Q1" s="920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21" t="s">
        <v>34</v>
      </c>
      <c r="C3" s="923" t="s">
        <v>681</v>
      </c>
      <c r="D3" s="351" t="s">
        <v>178</v>
      </c>
      <c r="E3" s="352"/>
      <c r="F3" s="352" t="s">
        <v>179</v>
      </c>
      <c r="G3" s="352"/>
      <c r="H3" s="100"/>
      <c r="K3" s="664"/>
      <c r="L3" s="921" t="s">
        <v>34</v>
      </c>
      <c r="M3" s="923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22"/>
      <c r="C4" s="924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22"/>
      <c r="M4" s="924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17256139.318181802</v>
      </c>
      <c r="D5" s="533">
        <v>15601.0181818195</v>
      </c>
      <c r="E5" s="693">
        <v>9.0490319445649003E-2</v>
      </c>
      <c r="F5" s="533">
        <v>493045.84199135</v>
      </c>
      <c r="G5" s="693">
        <v>2.9412580839667202</v>
      </c>
      <c r="H5" s="663">
        <v>5</v>
      </c>
      <c r="K5" s="655">
        <f t="array" ref="K5:Q5">_xlfn._xlws.FILTER(A5:G16,A5:A16=H5,)</f>
        <v>5</v>
      </c>
      <c r="L5" s="661" t="str">
        <v>TOTAL</v>
      </c>
      <c r="M5" s="660">
        <v>21697665.318181802</v>
      </c>
      <c r="N5" s="660">
        <v>31462.218181800097</v>
      </c>
      <c r="O5" s="657">
        <v>0.14521334465750613</v>
      </c>
      <c r="P5" s="660">
        <v>499458.88961035013</v>
      </c>
      <c r="Q5" s="657">
        <v>2.3561374934870258</v>
      </c>
    </row>
    <row r="6" spans="1:22" ht="22.5" customHeight="1">
      <c r="A6" s="656"/>
      <c r="B6" s="532" t="s">
        <v>150</v>
      </c>
      <c r="C6" s="533">
        <v>623169.22727272799</v>
      </c>
      <c r="D6" s="533">
        <v>11541.1772727277</v>
      </c>
      <c r="E6" s="693">
        <v>1.8869601014420001</v>
      </c>
      <c r="F6" s="533">
        <v>-12597.1060606057</v>
      </c>
      <c r="G6" s="693">
        <v>-1.98140502259044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340227.909090909</v>
      </c>
      <c r="D7" s="533">
        <v>-798.59090909088297</v>
      </c>
      <c r="E7" s="693">
        <v>-0.23417268426086599</v>
      </c>
      <c r="F7" s="533">
        <v>-17128.329004329102</v>
      </c>
      <c r="G7" s="693">
        <v>-4.7930684225985898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18219536.454545438</v>
      </c>
      <c r="D8" s="694">
        <v>26343.6045454368</v>
      </c>
      <c r="E8" s="695">
        <v>0.14479923761945201</v>
      </c>
      <c r="F8" s="694">
        <v>463320.40692636743</v>
      </c>
      <c r="G8" s="695">
        <v>2.6093420224434283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3252865</v>
      </c>
      <c r="D9" s="533">
        <v>7687.2000000001899</v>
      </c>
      <c r="E9" s="693">
        <v>0.23688070342402201</v>
      </c>
      <c r="F9" s="533">
        <v>40353.428571428602</v>
      </c>
      <c r="G9" s="693">
        <v>1.25613332976989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160427.409090909</v>
      </c>
      <c r="D10" s="533">
        <v>-105.790909090952</v>
      </c>
      <c r="E10" s="693">
        <v>-6.5899707406911798E-2</v>
      </c>
      <c r="F10" s="533">
        <v>-4141.8290043290199</v>
      </c>
      <c r="G10" s="693">
        <v>-2.5167698728313299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3413292.4090909101</v>
      </c>
      <c r="D11" s="694">
        <v>7581.4090909091801</v>
      </c>
      <c r="E11" s="695">
        <v>0.222608703172676</v>
      </c>
      <c r="F11" s="694">
        <v>36211.599567099896</v>
      </c>
      <c r="G11" s="695">
        <v>1.0722751870484899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52079.545454545398</v>
      </c>
      <c r="D12" s="533">
        <v>-2329.3545454545601</v>
      </c>
      <c r="E12" s="693">
        <v>-4.2812013208400801</v>
      </c>
      <c r="F12" s="533">
        <v>459.87878787877003</v>
      </c>
      <c r="G12" s="693">
        <v>0.89089840670307097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11886.090909090901</v>
      </c>
      <c r="D13" s="533">
        <v>-128.65909090909199</v>
      </c>
      <c r="E13" s="693">
        <v>-1.07084284657685</v>
      </c>
      <c r="F13" s="533">
        <v>-501.051948051951</v>
      </c>
      <c r="G13" s="693">
        <v>-4.0449355741709798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63965.636363636397</v>
      </c>
      <c r="D14" s="696">
        <v>-2458.0136363636602</v>
      </c>
      <c r="E14" s="697">
        <v>-3.7005097376667102</v>
      </c>
      <c r="F14" s="696">
        <v>-41.173160173188101</v>
      </c>
      <c r="G14" s="697">
        <v>-6.4326218537532801E-2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870.81818181818198</v>
      </c>
      <c r="D15" s="698">
        <v>-4.7818181818181502</v>
      </c>
      <c r="E15" s="699">
        <v>-0.54611902487644504</v>
      </c>
      <c r="F15" s="698">
        <v>-31.943722943722801</v>
      </c>
      <c r="G15" s="699">
        <v>-3.53844383277867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21697665.318181802</v>
      </c>
      <c r="D16" s="537">
        <v>31462.218181800097</v>
      </c>
      <c r="E16" s="673">
        <v>0.14521334465750613</v>
      </c>
      <c r="F16" s="537">
        <v>499458.88961035013</v>
      </c>
      <c r="G16" s="673">
        <v>2.3561374934870258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Q64" sqref="Q64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6" t="s">
        <v>171</v>
      </c>
      <c r="C3" s="927"/>
      <c r="D3" s="927"/>
      <c r="E3" s="927"/>
      <c r="F3" s="927"/>
      <c r="G3" s="927"/>
      <c r="H3" s="927"/>
      <c r="I3" s="927"/>
      <c r="J3" s="928"/>
      <c r="K3" s="310">
        <v>11463037.954545459</v>
      </c>
      <c r="L3" s="311">
        <v>0.52830743706512373</v>
      </c>
      <c r="M3" s="310">
        <v>10234627.363636361</v>
      </c>
      <c r="N3" s="311">
        <v>0.47169256293487632</v>
      </c>
      <c r="O3" s="310">
        <v>21697665.31818182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9" t="s">
        <v>677</v>
      </c>
      <c r="C6" s="725" t="s">
        <v>46</v>
      </c>
      <c r="D6" s="725"/>
      <c r="E6" s="728" t="s">
        <v>47</v>
      </c>
      <c r="F6" s="728"/>
      <c r="G6" s="925" t="s">
        <v>12</v>
      </c>
      <c r="H6" s="426" t="s">
        <v>48</v>
      </c>
      <c r="I6" s="427"/>
      <c r="J6" s="428"/>
    </row>
    <row r="7" spans="1:15" s="50" customFormat="1" ht="33" customHeight="1">
      <c r="B7" s="929"/>
      <c r="C7" s="726" t="s">
        <v>49</v>
      </c>
      <c r="D7" s="727" t="s">
        <v>479</v>
      </c>
      <c r="E7" s="729" t="s">
        <v>49</v>
      </c>
      <c r="F7" s="730" t="s">
        <v>479</v>
      </c>
      <c r="G7" s="925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11250542.199999999</v>
      </c>
      <c r="D8" s="356">
        <v>0.58320206044429557</v>
      </c>
      <c r="E8" s="355">
        <v>8040442.7999999998</v>
      </c>
      <c r="F8" s="356">
        <v>0.41679793955570438</v>
      </c>
      <c r="G8" s="355">
        <v>19290985</v>
      </c>
      <c r="H8" s="754">
        <v>1.8230442410213499</v>
      </c>
      <c r="I8" s="754">
        <v>4.1947318208996478</v>
      </c>
      <c r="J8" s="754">
        <v>2.7367821393772687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10864978.949999999</v>
      </c>
      <c r="D9" s="356">
        <v>0.5712288820275454</v>
      </c>
      <c r="E9" s="355">
        <v>8155381</v>
      </c>
      <c r="F9" s="356">
        <v>0.4287711179724546</v>
      </c>
      <c r="G9" s="355">
        <v>19020359.949999999</v>
      </c>
      <c r="H9" s="754">
        <v>-3.4270637196489986</v>
      </c>
      <c r="I9" s="754">
        <v>1.4295008727628726</v>
      </c>
      <c r="J9" s="754">
        <v>-1.4028576042125422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10030318</v>
      </c>
      <c r="D10" s="356">
        <v>0.55925646635687221</v>
      </c>
      <c r="E10" s="355">
        <v>7904777.2619999992</v>
      </c>
      <c r="F10" s="356">
        <v>0.44074353364312785</v>
      </c>
      <c r="G10" s="355">
        <v>17935095.261999998</v>
      </c>
      <c r="H10" s="754">
        <v>-7.6821221084832416</v>
      </c>
      <c r="I10" s="754">
        <v>-3.0728636467137562</v>
      </c>
      <c r="J10" s="754">
        <v>-5.705805204806353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9761700</v>
      </c>
      <c r="D11" s="356">
        <v>0.55239855405432936</v>
      </c>
      <c r="E11" s="355">
        <v>7909780</v>
      </c>
      <c r="F11" s="356">
        <v>0.44760144594567064</v>
      </c>
      <c r="G11" s="355">
        <v>17671480</v>
      </c>
      <c r="H11" s="754">
        <v>-2.6780606557040443</v>
      </c>
      <c r="I11" s="754">
        <v>6.3287526443673414E-2</v>
      </c>
      <c r="J11" s="754">
        <v>-1.4698291709580928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9529924.7019999996</v>
      </c>
      <c r="D12" s="356">
        <v>0.54657973642440172</v>
      </c>
      <c r="E12" s="355">
        <v>7905636.9679999994</v>
      </c>
      <c r="F12" s="356">
        <v>0.45342026357559839</v>
      </c>
      <c r="G12" s="355">
        <v>17435561.669999998</v>
      </c>
      <c r="H12" s="754">
        <v>-2.3743333435774474</v>
      </c>
      <c r="I12" s="754">
        <v>-5.2378599657643576E-2</v>
      </c>
      <c r="J12" s="754">
        <v>-1.3350230427785448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9048114</v>
      </c>
      <c r="D13" s="356">
        <v>0.53826413075751101</v>
      </c>
      <c r="E13" s="355">
        <v>7761689</v>
      </c>
      <c r="F13" s="356">
        <v>0.46173586924248905</v>
      </c>
      <c r="G13" s="355">
        <v>16809803</v>
      </c>
      <c r="H13" s="754">
        <v>-5.0557660953909078</v>
      </c>
      <c r="I13" s="754">
        <v>-1.8208269438966624</v>
      </c>
      <c r="J13" s="754">
        <v>-3.5889791326693654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8783067.8420000002</v>
      </c>
      <c r="D14" s="356">
        <v>0.53865856993102701</v>
      </c>
      <c r="E14" s="355">
        <v>7522377.4479999999</v>
      </c>
      <c r="F14" s="356">
        <v>0.46134143006897299</v>
      </c>
      <c r="G14" s="355">
        <v>16305445.289999999</v>
      </c>
      <c r="H14" s="754">
        <v>-2.9292972878104706</v>
      </c>
      <c r="I14" s="754">
        <v>-3.0832406709416063</v>
      </c>
      <c r="J14" s="754">
        <v>-3.0003784696346543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8969953.5319999997</v>
      </c>
      <c r="D15" s="356">
        <v>0.53835754944154901</v>
      </c>
      <c r="E15" s="355">
        <v>7691749.3480000002</v>
      </c>
      <c r="F15" s="356">
        <v>0.46164245055845099</v>
      </c>
      <c r="G15" s="355">
        <v>16661702.879999999</v>
      </c>
      <c r="H15" s="754">
        <v>2.1277951322011432</v>
      </c>
      <c r="I15" s="754">
        <v>2.2515740691133885</v>
      </c>
      <c r="J15" s="754">
        <v>2.1848994839686497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9274173.4360000007</v>
      </c>
      <c r="D16" s="356">
        <v>0.53951561012830296</v>
      </c>
      <c r="E16" s="355">
        <v>7915641.3940000003</v>
      </c>
      <c r="F16" s="356">
        <v>0.46048438987169704</v>
      </c>
      <c r="G16" s="355">
        <v>17189814.830000002</v>
      </c>
      <c r="H16" s="754">
        <v>3.3915438125148256</v>
      </c>
      <c r="I16" s="754">
        <v>2.9108078782912514</v>
      </c>
      <c r="J16" s="754">
        <v>3.1696156977683643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9548391.6730000004</v>
      </c>
      <c r="D17" s="356">
        <v>0.53909104288345677</v>
      </c>
      <c r="E17" s="355">
        <v>8163628.9569999995</v>
      </c>
      <c r="F17" s="356">
        <v>0.46090895711654328</v>
      </c>
      <c r="G17" s="355">
        <v>17712020.629999999</v>
      </c>
      <c r="H17" s="754">
        <v>2.95679435900513</v>
      </c>
      <c r="I17" s="754">
        <v>3.1328802134463984</v>
      </c>
      <c r="J17" s="754">
        <v>3.0378791462525498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9889510.2719999999</v>
      </c>
      <c r="D18" s="356">
        <v>0.53934463234231944</v>
      </c>
      <c r="E18" s="355">
        <v>8446651.2080000006</v>
      </c>
      <c r="F18" s="356">
        <v>0.46065536765768056</v>
      </c>
      <c r="G18" s="355">
        <v>18336161.48</v>
      </c>
      <c r="H18" s="754">
        <v>3.5725241557128555</v>
      </c>
      <c r="I18" s="754">
        <v>3.4668681353691397</v>
      </c>
      <c r="J18" s="754">
        <v>3.5238263495631372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10164383.725</v>
      </c>
      <c r="D19" s="356">
        <v>0.53886118252301451</v>
      </c>
      <c r="E19" s="355">
        <v>8698329.0749999993</v>
      </c>
      <c r="F19" s="356">
        <v>0.46113881747698565</v>
      </c>
      <c r="G19" s="355">
        <v>18862712.799999997</v>
      </c>
      <c r="H19" s="754">
        <v>2.7794445370894039</v>
      </c>
      <c r="I19" s="754">
        <v>2.9796171382290453</v>
      </c>
      <c r="J19" s="754">
        <v>2.8716551202623748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10371416.33</v>
      </c>
      <c r="D20" s="356">
        <v>0.53672690647950794</v>
      </c>
      <c r="E20" s="355">
        <v>8952035.1400000006</v>
      </c>
      <c r="F20" s="356">
        <v>0.46327309352049212</v>
      </c>
      <c r="G20" s="355">
        <v>19323451.469999999</v>
      </c>
      <c r="H20" s="754">
        <v>2.0368436552704168</v>
      </c>
      <c r="I20" s="754">
        <v>2.9167218532715822</v>
      </c>
      <c r="J20" s="754">
        <v>2.4425896470204407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10123717.205</v>
      </c>
      <c r="D21" s="356">
        <v>0.53631640467078878</v>
      </c>
      <c r="E21" s="355">
        <v>8752672.0250000004</v>
      </c>
      <c r="F21" s="356">
        <v>0.46368359532921116</v>
      </c>
      <c r="G21" s="355">
        <v>18876389.23</v>
      </c>
      <c r="H21" s="754">
        <v>-2.388286393281831</v>
      </c>
      <c r="I21" s="754">
        <v>-2.2270144373003404</v>
      </c>
      <c r="J21" s="754">
        <v>-2.3135734353361812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10443380.13636364</v>
      </c>
      <c r="D22" s="356">
        <v>0.53470485841412241</v>
      </c>
      <c r="E22" s="355">
        <v>9087731.2272727285</v>
      </c>
      <c r="F22" s="356">
        <v>0.4652951415858777</v>
      </c>
      <c r="G22" s="355">
        <v>19531111.363636367</v>
      </c>
      <c r="H22" s="754">
        <v>3.1575648044155287</v>
      </c>
      <c r="I22" s="754">
        <v>3.8280790290748712</v>
      </c>
      <c r="J22" s="754">
        <v>3.4684712508249476</v>
      </c>
      <c r="K22" s="123"/>
      <c r="L22" s="123"/>
      <c r="M22" s="123"/>
      <c r="N22" s="123"/>
    </row>
    <row r="23" spans="1:14">
      <c r="A23" s="123"/>
      <c r="B23" s="354">
        <v>2022</v>
      </c>
      <c r="C23" s="821">
        <v>10739027.795454541</v>
      </c>
      <c r="D23" s="822">
        <v>0.53215435329314364</v>
      </c>
      <c r="E23" s="821">
        <v>9441259.6136363652</v>
      </c>
      <c r="F23" s="822">
        <v>0.4678456467068563</v>
      </c>
      <c r="G23" s="821">
        <v>20180287.409090906</v>
      </c>
      <c r="H23" s="823">
        <v>2.8309575561791718</v>
      </c>
      <c r="I23" s="823">
        <v>3.8901721180164373</v>
      </c>
      <c r="J23" s="823">
        <v>3.3238049456990808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6"/>
      <c r="I24" s="756"/>
      <c r="J24" s="756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5">
        <v>1.9807739250015715</v>
      </c>
      <c r="I25" s="755">
        <v>2.690833270544573</v>
      </c>
      <c r="J25" s="755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5">
        <v>2.0588205645088067</v>
      </c>
      <c r="I26" s="755">
        <v>2.8218686216331434</v>
      </c>
      <c r="J26" s="755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5">
        <v>2.3854934415118834</v>
      </c>
      <c r="I27" s="755">
        <v>3.1257508148181188</v>
      </c>
      <c r="J27" s="755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5">
        <v>2.6398658466824827</v>
      </c>
      <c r="I28" s="755">
        <v>3.3564035807811337</v>
      </c>
      <c r="J28" s="755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5">
        <v>2.5094698728844094</v>
      </c>
      <c r="I29" s="755">
        <v>3.2975598763017189</v>
      </c>
      <c r="J29" s="755">
        <v>2.8798693881831809</v>
      </c>
      <c r="K29" s="123"/>
      <c r="L29" s="123"/>
      <c r="M29" s="123"/>
      <c r="N29" s="123"/>
    </row>
    <row r="30" spans="1:14">
      <c r="A30" s="123"/>
      <c r="B30" s="538" t="s">
        <v>31</v>
      </c>
      <c r="C30" s="539">
        <v>11043228.204545449</v>
      </c>
      <c r="D30" s="540">
        <v>0.52914518454051918</v>
      </c>
      <c r="E30" s="539">
        <v>9826711.7045454513</v>
      </c>
      <c r="F30" s="540">
        <v>0.47085481545948094</v>
      </c>
      <c r="G30" s="539">
        <v>20869939.909090899</v>
      </c>
      <c r="H30" s="755">
        <v>2.135038567785827</v>
      </c>
      <c r="I30" s="755">
        <v>3.0491085874289041</v>
      </c>
      <c r="J30" s="755">
        <v>2.5634042484598467</v>
      </c>
      <c r="K30" s="123"/>
      <c r="L30" s="123"/>
      <c r="M30" s="123"/>
      <c r="N30" s="123"/>
    </row>
    <row r="31" spans="1:14">
      <c r="A31" s="123"/>
      <c r="B31" s="538" t="s">
        <v>32</v>
      </c>
      <c r="C31" s="539">
        <v>11107117.45238095</v>
      </c>
      <c r="D31" s="540">
        <v>0.53164746287437992</v>
      </c>
      <c r="E31" s="539">
        <v>9784767.1666666735</v>
      </c>
      <c r="F31" s="540">
        <v>0.46835253712562008</v>
      </c>
      <c r="G31" s="539">
        <v>20891884.619047623</v>
      </c>
      <c r="H31" s="755">
        <v>2.2719082236411339</v>
      </c>
      <c r="I31" s="755">
        <v>3.2084785408113703</v>
      </c>
      <c r="J31" s="755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5">
        <v>2.2791780884594743</v>
      </c>
      <c r="I32" s="755">
        <v>3.3050058775530715</v>
      </c>
      <c r="J32" s="755">
        <v>2.7566814439233411</v>
      </c>
      <c r="K32" s="123"/>
      <c r="L32" s="123"/>
      <c r="M32" s="123"/>
      <c r="N32" s="123"/>
    </row>
    <row r="33" spans="1:14">
      <c r="A33" s="123"/>
      <c r="B33" s="432" t="s">
        <v>40</v>
      </c>
      <c r="C33" s="355">
        <v>10975376.619047616</v>
      </c>
      <c r="D33" s="356">
        <v>0.52957707623405204</v>
      </c>
      <c r="E33" s="355">
        <v>9749418.9047619086</v>
      </c>
      <c r="F33" s="356">
        <v>0.47042292376594808</v>
      </c>
      <c r="G33" s="355">
        <v>20724795.523809522</v>
      </c>
      <c r="H33" s="754">
        <v>2.2008400396646124</v>
      </c>
      <c r="I33" s="754">
        <v>3.2639637478081482</v>
      </c>
      <c r="J33" s="754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5">
        <v>2.1299164208658112</v>
      </c>
      <c r="I34" s="755">
        <v>3.1984127637769006</v>
      </c>
      <c r="J34" s="755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5">
        <v>2.1428400164680284</v>
      </c>
      <c r="I35" s="755">
        <v>3.0635135084019112</v>
      </c>
      <c r="J35" s="755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5">
        <v>2.260026107116218</v>
      </c>
      <c r="I36" s="755">
        <v>3.1077821897877556</v>
      </c>
      <c r="J36" s="755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6"/>
      <c r="I37" s="756"/>
      <c r="J37" s="756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5">
        <v>2.1621223613891942</v>
      </c>
      <c r="I38" s="755">
        <v>3.1084047303658906</v>
      </c>
      <c r="J38" s="755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5">
        <v>2.224126702277502</v>
      </c>
      <c r="I39" s="755">
        <v>3.1689339862292343</v>
      </c>
      <c r="J39" s="755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5">
        <v>2.1104060293942979</v>
      </c>
      <c r="I40" s="755">
        <v>3.104198755764088</v>
      </c>
      <c r="J40" s="755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5">
        <v>1.963728468661003</v>
      </c>
      <c r="I41" s="755">
        <v>2.8036323262268894</v>
      </c>
      <c r="J41" s="755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5">
        <v>2.0383023458343246</v>
      </c>
      <c r="I42" s="755">
        <v>2.874249757707986</v>
      </c>
      <c r="J42" s="755">
        <v>2.4327898099549543</v>
      </c>
    </row>
    <row r="43" spans="1:14">
      <c r="B43" s="538" t="s">
        <v>31</v>
      </c>
      <c r="C43" s="539">
        <v>11279361.425000001</v>
      </c>
      <c r="D43" s="540">
        <v>0.52724815923238688</v>
      </c>
      <c r="E43" s="539">
        <v>10113527.725</v>
      </c>
      <c r="F43" s="540">
        <v>0.47275184076761323</v>
      </c>
      <c r="G43" s="539">
        <v>21392889.149999999</v>
      </c>
      <c r="H43" s="755">
        <v>2.1382626174233792</v>
      </c>
      <c r="I43" s="755">
        <v>2.9187385269670472</v>
      </c>
      <c r="J43" s="755">
        <v>2.5057534577821485</v>
      </c>
    </row>
    <row r="44" spans="1:14">
      <c r="B44" s="538" t="s">
        <v>32</v>
      </c>
      <c r="C44" s="539">
        <v>11331933.913043471</v>
      </c>
      <c r="D44" s="540">
        <v>0.52994798168989299</v>
      </c>
      <c r="E44" s="539">
        <v>10051172.173913047</v>
      </c>
      <c r="F44" s="540">
        <v>0.47005201831010712</v>
      </c>
      <c r="G44" s="539">
        <v>21383106.086956516</v>
      </c>
      <c r="H44" s="755">
        <v>2.0240756580306822</v>
      </c>
      <c r="I44" s="755">
        <v>2.7226504495060766</v>
      </c>
      <c r="J44" s="755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5">
        <v>2.0007131638122928</v>
      </c>
      <c r="I45" s="755">
        <v>2.7089148386348398</v>
      </c>
      <c r="J45" s="755">
        <v>2.3321266782327257</v>
      </c>
      <c r="K45" s="123"/>
      <c r="L45" s="123"/>
      <c r="M45" s="123"/>
      <c r="N45" s="123"/>
    </row>
    <row r="46" spans="1:14">
      <c r="B46" s="432" t="s">
        <v>40</v>
      </c>
      <c r="C46" s="355">
        <v>11196345.261904759</v>
      </c>
      <c r="D46" s="356">
        <v>0.52817417830284297</v>
      </c>
      <c r="E46" s="355">
        <v>10001861.166666672</v>
      </c>
      <c r="F46" s="356">
        <v>0.47182582169715698</v>
      </c>
      <c r="G46" s="355">
        <v>21198206.428571433</v>
      </c>
      <c r="H46" s="754">
        <v>2.0133126226726148</v>
      </c>
      <c r="I46" s="754">
        <v>2.5893057255080407</v>
      </c>
      <c r="J46" s="754">
        <v>2.2842729821774839</v>
      </c>
      <c r="K46" s="123"/>
      <c r="L46" s="123"/>
      <c r="M46" s="123"/>
      <c r="N46" s="123"/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5">
        <v>2.2409203491063039</v>
      </c>
      <c r="I47" s="755">
        <v>2.853349146649137</v>
      </c>
      <c r="J47" s="755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5">
        <v>2.162484163031138</v>
      </c>
      <c r="I48" s="755">
        <v>2.6352044167212938</v>
      </c>
      <c r="J48" s="755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5">
        <v>2.267882985292573</v>
      </c>
      <c r="I49" s="755">
        <v>2.5663273138233365</v>
      </c>
      <c r="J49" s="755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6"/>
      <c r="I50" s="756"/>
      <c r="J50" s="756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5">
        <v>2.3146444425421464</v>
      </c>
      <c r="I51" s="755">
        <v>2.459734543411912</v>
      </c>
      <c r="J51" s="755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5">
        <v>2.2945168082893872</v>
      </c>
      <c r="I52" s="755">
        <v>2.423413141226078</v>
      </c>
      <c r="J52" s="755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5">
        <v>2.1331526514870376</v>
      </c>
      <c r="I53" s="755">
        <v>2.2322652913026531</v>
      </c>
      <c r="J53" s="755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5">
        <v>2.2326570782541353</v>
      </c>
      <c r="I54" s="755">
        <v>2.3927660585546562</v>
      </c>
      <c r="J54" s="755">
        <v>2.3085272496334142</v>
      </c>
    </row>
    <row r="55" spans="2:16">
      <c r="B55" s="538" t="s">
        <v>30</v>
      </c>
      <c r="C55" s="539">
        <v>11456359.880952381</v>
      </c>
      <c r="D55" s="540">
        <v>0.52589803040000649</v>
      </c>
      <c r="E55" s="539">
        <v>10328015.071428578</v>
      </c>
      <c r="F55" s="540">
        <v>0.47410196959999357</v>
      </c>
      <c r="G55" s="539">
        <v>21784374.952380959</v>
      </c>
      <c r="H55" s="755">
        <v>2.1377603070878592</v>
      </c>
      <c r="I55" s="755">
        <v>2.2047757566991919</v>
      </c>
      <c r="J55" s="755">
        <v>2.1695215043362452</v>
      </c>
    </row>
    <row r="56" spans="2:16">
      <c r="B56" s="538" t="s">
        <v>31</v>
      </c>
      <c r="C56" s="539">
        <v>11531988.666666659</v>
      </c>
      <c r="D56" s="540">
        <v>0.52751194149545855</v>
      </c>
      <c r="E56" s="539">
        <v>10329106.333333334</v>
      </c>
      <c r="F56" s="540">
        <v>0.4724880585045414</v>
      </c>
      <c r="G56" s="539">
        <v>21861094.999999993</v>
      </c>
      <c r="H56" s="755">
        <v>2.2397300001995291</v>
      </c>
      <c r="I56" s="755">
        <v>2.1315866648631214</v>
      </c>
      <c r="J56" s="755">
        <v>2.1886050393524954</v>
      </c>
    </row>
    <row r="57" spans="2:16">
      <c r="B57" s="538" t="s">
        <v>32</v>
      </c>
      <c r="C57" s="539">
        <v>11594273.673913036</v>
      </c>
      <c r="D57" s="540">
        <v>0.53025414635117152</v>
      </c>
      <c r="E57" s="539">
        <v>10271229.413043484</v>
      </c>
      <c r="F57" s="540">
        <v>0.46974585364882848</v>
      </c>
      <c r="G57" s="539">
        <v>21865503.08695652</v>
      </c>
      <c r="H57" s="755">
        <v>2.3150484540648506</v>
      </c>
      <c r="I57" s="755">
        <v>2.1893689146185125</v>
      </c>
      <c r="J57" s="755">
        <v>2.2559725328878244</v>
      </c>
    </row>
    <row r="58" spans="2:16">
      <c r="B58" s="538" t="s">
        <v>33</v>
      </c>
      <c r="C58" s="539">
        <v>11498047</v>
      </c>
      <c r="D58" s="540">
        <v>0.53069044663390985</v>
      </c>
      <c r="E58" s="539">
        <v>10168156.099999998</v>
      </c>
      <c r="F58" s="540">
        <v>0.4693095533660902</v>
      </c>
      <c r="G58" s="539">
        <v>21666203.099999998</v>
      </c>
      <c r="H58" s="755">
        <v>2.3231438785212219</v>
      </c>
      <c r="I58" s="755">
        <v>2.1678141158824928</v>
      </c>
      <c r="J58" s="755">
        <v>2.2501873628698092</v>
      </c>
      <c r="K58" s="123"/>
      <c r="L58" s="123"/>
      <c r="M58" s="123"/>
      <c r="N58" s="123"/>
    </row>
    <row r="59" spans="2:16">
      <c r="B59" s="432" t="s">
        <v>40</v>
      </c>
      <c r="C59" s="355">
        <v>11463037.954545459</v>
      </c>
      <c r="D59" s="356">
        <v>0.52830743706512373</v>
      </c>
      <c r="E59" s="355">
        <v>10234627.363636361</v>
      </c>
      <c r="F59" s="356">
        <v>0.47169256293487632</v>
      </c>
      <c r="G59" s="355">
        <v>21697665.31818182</v>
      </c>
      <c r="H59" s="754">
        <v>2.3819620278066509</v>
      </c>
      <c r="I59" s="754">
        <v>2.3272288336238205</v>
      </c>
      <c r="J59" s="754">
        <v>2.3561374934871964</v>
      </c>
      <c r="K59" s="123"/>
      <c r="L59" s="123"/>
      <c r="M59" s="123"/>
      <c r="N59" s="123"/>
    </row>
    <row r="60" spans="2:16">
      <c r="B60" s="538" t="s">
        <v>41</v>
      </c>
      <c r="C60" s="539"/>
      <c r="D60" s="540"/>
      <c r="E60" s="539"/>
      <c r="F60" s="540"/>
      <c r="G60" s="539"/>
      <c r="H60" s="755"/>
      <c r="I60" s="755"/>
      <c r="J60" s="755"/>
    </row>
    <row r="61" spans="2:16">
      <c r="B61" s="538" t="s">
        <v>42</v>
      </c>
      <c r="C61" s="539"/>
      <c r="D61" s="540"/>
      <c r="E61" s="539"/>
      <c r="F61" s="540"/>
      <c r="G61" s="539"/>
      <c r="H61" s="755"/>
      <c r="I61" s="755"/>
      <c r="J61" s="755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5"/>
      <c r="I62" s="755"/>
      <c r="J62" s="755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31" activePane="bottomLeft" state="frozen"/>
      <selection activeCell="O40" sqref="O40"/>
      <selection pane="bottomLeft" activeCell="D61" sqref="D6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20" t="s">
        <v>170</v>
      </c>
      <c r="C3" s="920"/>
      <c r="D3" s="920"/>
      <c r="E3" s="920"/>
      <c r="F3" s="920"/>
      <c r="G3" s="920"/>
      <c r="H3" s="920"/>
      <c r="I3" s="920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4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4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4"/>
      <c r="N35" s="733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4"/>
      <c r="N36" s="733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4"/>
      <c r="N37" s="733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4"/>
      <c r="N38" s="733"/>
    </row>
    <row r="39" spans="1:19" s="41" customFormat="1" ht="19.149999999999999" customHeight="1">
      <c r="A39" s="2"/>
      <c r="B39" s="58" t="s">
        <v>30</v>
      </c>
      <c r="C39" s="542">
        <v>18305701.285714261</v>
      </c>
      <c r="D39" s="542">
        <v>3414592.8095238102</v>
      </c>
      <c r="E39" s="704"/>
      <c r="F39" s="542">
        <v>63198.952380952403</v>
      </c>
      <c r="G39" s="542">
        <v>881.90476190476204</v>
      </c>
      <c r="H39" s="705"/>
      <c r="I39" s="710">
        <v>21784374.952380925</v>
      </c>
      <c r="J39" s="42"/>
      <c r="K39" s="42"/>
      <c r="L39" s="42"/>
      <c r="M39" s="824"/>
      <c r="N39" s="734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2">
        <v>18373526.571428616</v>
      </c>
      <c r="D40" s="542">
        <v>3421659.3809523801</v>
      </c>
      <c r="E40" s="704"/>
      <c r="F40" s="542">
        <v>65032.238095238099</v>
      </c>
      <c r="G40" s="542">
        <v>876.80952380952397</v>
      </c>
      <c r="H40" s="705"/>
      <c r="I40" s="710">
        <v>21861095.000000045</v>
      </c>
      <c r="J40" s="42"/>
      <c r="K40" s="42"/>
      <c r="L40" s="42"/>
      <c r="M40" s="824"/>
      <c r="N40" s="733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2">
        <v>18383480.391304333</v>
      </c>
      <c r="D41" s="542">
        <v>3414373.4782608701</v>
      </c>
      <c r="E41" s="704"/>
      <c r="F41" s="542">
        <v>66772.434782608703</v>
      </c>
      <c r="G41" s="542">
        <v>876.78260869565202</v>
      </c>
      <c r="H41" s="705"/>
      <c r="I41" s="710">
        <v>21865503.086956508</v>
      </c>
      <c r="J41" s="42"/>
      <c r="K41" s="824"/>
      <c r="L41" s="42"/>
      <c r="M41" s="125"/>
      <c r="N41" s="733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>
        <v>18193192.850000001</v>
      </c>
      <c r="D42" s="542">
        <v>3405711</v>
      </c>
      <c r="E42" s="704"/>
      <c r="F42" s="542">
        <v>66423.649999999994</v>
      </c>
      <c r="G42" s="542">
        <v>875.6</v>
      </c>
      <c r="H42" s="705"/>
      <c r="I42" s="710">
        <v>21666203.100000001</v>
      </c>
      <c r="J42" s="42"/>
      <c r="K42" s="42"/>
      <c r="L42" s="42"/>
      <c r="M42" s="125"/>
      <c r="N42" s="733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218" t="s">
        <v>40</v>
      </c>
      <c r="C43" s="706">
        <v>18219536.454545438</v>
      </c>
      <c r="D43" s="706">
        <v>3413292.4090909101</v>
      </c>
      <c r="E43" s="707"/>
      <c r="F43" s="706">
        <v>63965.636363636397</v>
      </c>
      <c r="G43" s="706">
        <v>870.81818181818198</v>
      </c>
      <c r="H43" s="708"/>
      <c r="I43" s="723">
        <v>21697665.318181802</v>
      </c>
      <c r="M43" s="125"/>
      <c r="N43" s="733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125"/>
      <c r="N44" s="733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M45" s="125"/>
      <c r="N45" s="733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125"/>
      <c r="N46" s="733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3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3"/>
    </row>
    <row r="49" spans="1:19" s="130" customFormat="1" ht="25.5" customHeight="1">
      <c r="A49" s="2"/>
      <c r="B49" s="172" t="s">
        <v>612</v>
      </c>
      <c r="C49" s="702">
        <v>18108810</v>
      </c>
      <c r="D49" s="702">
        <v>3401098</v>
      </c>
      <c r="E49" s="703"/>
      <c r="F49" s="702">
        <v>62507</v>
      </c>
      <c r="G49" s="702">
        <v>879</v>
      </c>
      <c r="H49" s="703"/>
      <c r="I49" s="709">
        <v>21573294</v>
      </c>
      <c r="J49" s="42"/>
      <c r="K49" s="125"/>
      <c r="L49" s="125"/>
      <c r="M49" s="125"/>
      <c r="N49" s="733"/>
      <c r="O49" s="42"/>
      <c r="P49" s="42"/>
      <c r="Q49" s="42"/>
      <c r="R49" s="42"/>
      <c r="S49" s="42"/>
    </row>
    <row r="50" spans="1:19" s="41" customFormat="1" ht="15" customHeight="1">
      <c r="A50" s="53"/>
      <c r="B50" s="137"/>
      <c r="C50" s="866"/>
      <c r="D50" s="866"/>
      <c r="E50" s="866"/>
      <c r="F50" s="866"/>
      <c r="G50" s="866"/>
      <c r="H50" s="866"/>
      <c r="I50" s="866"/>
      <c r="J50" s="137"/>
      <c r="K50" s="137"/>
      <c r="N50" s="735"/>
    </row>
    <row r="51" spans="1:19" s="41" customFormat="1" ht="15" customHeight="1">
      <c r="A51" s="53"/>
      <c r="B51" s="137"/>
      <c r="C51" s="866"/>
      <c r="D51" s="866"/>
      <c r="E51" s="866"/>
      <c r="F51" s="866"/>
      <c r="G51" s="866"/>
      <c r="H51" s="866"/>
      <c r="I51" s="866"/>
      <c r="J51" s="137"/>
      <c r="K51" s="137"/>
      <c r="N51" s="735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5"/>
    </row>
    <row r="53" spans="1:19" s="41" customFormat="1">
      <c r="A53" s="53"/>
      <c r="B53" s="16" t="s">
        <v>682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  <c r="L57" s="41"/>
      <c r="M57" s="41"/>
      <c r="N57" s="41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63" sqref="Q63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32" t="s">
        <v>172</v>
      </c>
      <c r="C1" s="932"/>
      <c r="D1" s="932"/>
      <c r="E1" s="932"/>
      <c r="F1" s="932"/>
      <c r="G1" s="932"/>
      <c r="H1" s="932"/>
      <c r="I1" s="932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3088341.4090909059</v>
      </c>
    </row>
    <row r="4" spans="1:404" s="64" customFormat="1" ht="20.25" customHeight="1">
      <c r="A4" s="50"/>
      <c r="B4" s="933" t="s">
        <v>677</v>
      </c>
      <c r="C4" s="931" t="s">
        <v>0</v>
      </c>
      <c r="D4" s="931" t="s">
        <v>1</v>
      </c>
      <c r="E4" s="931" t="s">
        <v>2</v>
      </c>
      <c r="F4" s="931" t="s">
        <v>3</v>
      </c>
      <c r="G4" s="931" t="s">
        <v>4</v>
      </c>
      <c r="H4" s="931" t="s">
        <v>5</v>
      </c>
      <c r="I4" s="931" t="s">
        <v>6</v>
      </c>
      <c r="J4" s="380"/>
      <c r="K4" s="930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3"/>
      <c r="C5" s="931"/>
      <c r="D5" s="931"/>
      <c r="E5" s="931"/>
      <c r="F5" s="931"/>
      <c r="G5" s="931"/>
      <c r="H5" s="931"/>
      <c r="I5" s="931"/>
      <c r="J5" s="380"/>
      <c r="K5" s="931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1519289</v>
      </c>
      <c r="D6" s="382">
        <v>209845</v>
      </c>
      <c r="E6" s="382">
        <v>142702</v>
      </c>
      <c r="F6" s="382">
        <v>5125</v>
      </c>
      <c r="G6" s="382">
        <v>693</v>
      </c>
      <c r="H6" s="382">
        <v>152743</v>
      </c>
      <c r="I6" s="383">
        <v>2030397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1502998.18</v>
      </c>
      <c r="D7" s="382">
        <v>234108.68</v>
      </c>
      <c r="E7" s="382">
        <v>177797.9</v>
      </c>
      <c r="F7" s="382">
        <v>5692.09</v>
      </c>
      <c r="G7" s="382">
        <v>741.9</v>
      </c>
      <c r="H7" s="382">
        <v>167318.31</v>
      </c>
      <c r="I7" s="383">
        <v>2088657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1286085.8999999999</v>
      </c>
      <c r="D8" s="382">
        <v>202815.72</v>
      </c>
      <c r="E8" s="382">
        <v>240171.95</v>
      </c>
      <c r="F8" s="382">
        <v>5492.31</v>
      </c>
      <c r="G8" s="382">
        <v>707</v>
      </c>
      <c r="H8" s="382">
        <v>173321.27</v>
      </c>
      <c r="I8" s="383">
        <v>1908594.63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1244780.22</v>
      </c>
      <c r="D9" s="382">
        <v>199969.09</v>
      </c>
      <c r="E9" s="382">
        <v>238711.13</v>
      </c>
      <c r="F9" s="382">
        <v>5326.54</v>
      </c>
      <c r="G9" s="382">
        <v>651.95000000000005</v>
      </c>
      <c r="H9" s="382">
        <v>179235.77</v>
      </c>
      <c r="I9" s="383">
        <v>1868674.72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1178466.04</v>
      </c>
      <c r="D10" s="382">
        <v>209373.77</v>
      </c>
      <c r="E10" s="382">
        <v>240424.22</v>
      </c>
      <c r="F10" s="382">
        <v>5278.86</v>
      </c>
      <c r="G10" s="382">
        <v>614.04</v>
      </c>
      <c r="H10" s="382">
        <v>182504.9</v>
      </c>
      <c r="I10" s="383">
        <v>1816661.86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1504856</v>
      </c>
      <c r="D11" s="382">
        <v>217190.9</v>
      </c>
      <c r="E11" s="382" t="s">
        <v>593</v>
      </c>
      <c r="F11" s="382">
        <v>5040.8</v>
      </c>
      <c r="G11" s="382">
        <v>507.5</v>
      </c>
      <c r="H11" s="382">
        <v>1240.3499999999999</v>
      </c>
      <c r="I11" s="383">
        <v>1728835.55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1367451.1600000001</v>
      </c>
      <c r="D12" s="382">
        <v>223886.61000000002</v>
      </c>
      <c r="E12" s="382" t="s">
        <v>593</v>
      </c>
      <c r="F12" s="382">
        <v>4634.47</v>
      </c>
      <c r="G12" s="382">
        <v>313.38</v>
      </c>
      <c r="H12" s="382" t="s">
        <v>593</v>
      </c>
      <c r="I12" s="383">
        <v>1596285.62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1337507.33</v>
      </c>
      <c r="D13" s="382">
        <v>240018.12999999998</v>
      </c>
      <c r="E13" s="382" t="s">
        <v>593</v>
      </c>
      <c r="F13" s="382">
        <v>4543.7700000000004</v>
      </c>
      <c r="G13" s="382">
        <v>265.86</v>
      </c>
      <c r="H13" s="382" t="s">
        <v>593</v>
      </c>
      <c r="I13" s="383">
        <v>1582335.09</v>
      </c>
      <c r="J13" s="384"/>
      <c r="K13" s="383">
        <v>1568048.65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1380187.94</v>
      </c>
      <c r="D14" s="382">
        <v>260679.08</v>
      </c>
      <c r="E14" s="382" t="s">
        <v>593</v>
      </c>
      <c r="F14" s="382">
        <v>4754.04</v>
      </c>
      <c r="G14" s="382">
        <v>252.95</v>
      </c>
      <c r="H14" s="382" t="s">
        <v>593</v>
      </c>
      <c r="I14" s="383">
        <v>1645874.01</v>
      </c>
      <c r="J14" s="384"/>
      <c r="K14" s="383">
        <v>1632000.1199999999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1443999.76</v>
      </c>
      <c r="D15" s="382">
        <v>278035.35000000003</v>
      </c>
      <c r="E15" s="382" t="s">
        <v>593</v>
      </c>
      <c r="F15" s="382">
        <v>4787.26</v>
      </c>
      <c r="G15" s="382">
        <v>211.68</v>
      </c>
      <c r="H15" s="382" t="s">
        <v>593</v>
      </c>
      <c r="I15" s="383">
        <v>1727034.05</v>
      </c>
      <c r="J15" s="384"/>
      <c r="K15" s="383">
        <v>1714598.4100000001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1548399.7399999998</v>
      </c>
      <c r="D16" s="382">
        <v>299596.09000000003</v>
      </c>
      <c r="E16" s="382" t="s">
        <v>593</v>
      </c>
      <c r="F16" s="382">
        <v>4972</v>
      </c>
      <c r="G16" s="382">
        <v>139.85</v>
      </c>
      <c r="H16" s="382" t="s">
        <v>593</v>
      </c>
      <c r="I16" s="383">
        <v>1853107.71</v>
      </c>
      <c r="J16" s="384"/>
      <c r="K16" s="383">
        <v>1842403.1700000002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1663616.7999999998</v>
      </c>
      <c r="D17" s="382">
        <v>324637.05</v>
      </c>
      <c r="E17" s="382" t="s">
        <v>593</v>
      </c>
      <c r="F17" s="382">
        <v>4867.3500000000004</v>
      </c>
      <c r="G17" s="382">
        <v>88.4</v>
      </c>
      <c r="H17" s="382" t="s">
        <v>593</v>
      </c>
      <c r="I17" s="383">
        <v>1993209.6</v>
      </c>
      <c r="J17" s="384"/>
      <c r="K17" s="383">
        <v>1983314.3299999998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1796488.27</v>
      </c>
      <c r="D18" s="382">
        <v>343658.14</v>
      </c>
      <c r="E18" s="382" t="s">
        <v>593</v>
      </c>
      <c r="F18" s="382">
        <v>5064.8500000000004</v>
      </c>
      <c r="G18" s="382">
        <v>51.47</v>
      </c>
      <c r="H18" s="382" t="s">
        <v>593</v>
      </c>
      <c r="I18" s="383">
        <v>2145262.7599999998</v>
      </c>
      <c r="J18" s="384"/>
      <c r="K18" s="383">
        <v>2132715.15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1712918</v>
      </c>
      <c r="D19" s="382">
        <v>360497</v>
      </c>
      <c r="E19" s="382"/>
      <c r="F19" s="382">
        <v>4751</v>
      </c>
      <c r="G19" s="382">
        <v>35</v>
      </c>
      <c r="H19" s="382"/>
      <c r="I19" s="383">
        <v>2078201</v>
      </c>
      <c r="J19" s="384"/>
      <c r="K19" s="383">
        <v>2064365.0899999999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1852176.6818181821</v>
      </c>
      <c r="D20" s="382">
        <v>383632.77272727311</v>
      </c>
      <c r="E20" s="382"/>
      <c r="F20" s="382">
        <v>4933.454545454546</v>
      </c>
      <c r="G20" s="382">
        <v>32.136363636363598</v>
      </c>
      <c r="H20" s="382"/>
      <c r="I20" s="383">
        <v>2240775.0454545459</v>
      </c>
      <c r="J20" s="384"/>
      <c r="K20" s="383">
        <v>2225856.4924165974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2048658.045454547</v>
      </c>
      <c r="D21" s="382">
        <v>401814.54545454553</v>
      </c>
      <c r="E21" s="382"/>
      <c r="F21" s="382">
        <v>5516.7727272727279</v>
      </c>
      <c r="G21" s="382">
        <v>29.772727272727298</v>
      </c>
      <c r="H21" s="382"/>
      <c r="I21" s="383">
        <v>2456019.1363636386</v>
      </c>
      <c r="J21" s="384"/>
      <c r="K21" s="383">
        <v>2439668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38" t="s">
        <v>31</v>
      </c>
      <c r="C28" s="549">
        <v>2268137.4999999958</v>
      </c>
      <c r="D28" s="549">
        <v>424660.909090909</v>
      </c>
      <c r="E28" s="550"/>
      <c r="F28" s="549">
        <v>5780.6363636363603</v>
      </c>
      <c r="G28" s="549">
        <v>25.318181818181799</v>
      </c>
      <c r="H28" s="550"/>
      <c r="I28" s="551">
        <v>2698604.3636363596</v>
      </c>
      <c r="J28" s="552"/>
      <c r="K28" s="551">
        <v>2607612.6785257473</v>
      </c>
      <c r="N28" s="123"/>
      <c r="O28" s="123"/>
      <c r="P28" s="123"/>
      <c r="Q28" s="123"/>
      <c r="R28" s="123"/>
    </row>
    <row r="29" spans="2:18">
      <c r="B29" s="538" t="s">
        <v>32</v>
      </c>
      <c r="C29" s="549">
        <v>2264100.7619047663</v>
      </c>
      <c r="D29" s="549">
        <v>425184.71428571403</v>
      </c>
      <c r="E29" s="550"/>
      <c r="F29" s="549">
        <v>5930.4285714285697</v>
      </c>
      <c r="G29" s="549">
        <v>23.8095238095238</v>
      </c>
      <c r="H29" s="550"/>
      <c r="I29" s="551">
        <v>2695239.7142857187</v>
      </c>
      <c r="J29" s="552"/>
      <c r="K29" s="551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45" t="s">
        <v>40</v>
      </c>
      <c r="C31" s="546">
        <v>2253419.190476194</v>
      </c>
      <c r="D31" s="546">
        <v>427801.19047619071</v>
      </c>
      <c r="E31" s="547"/>
      <c r="F31" s="546">
        <v>5746.7619047619055</v>
      </c>
      <c r="G31" s="546">
        <v>23</v>
      </c>
      <c r="H31" s="547"/>
      <c r="I31" s="548">
        <v>2686990.1428571469</v>
      </c>
      <c r="J31" s="796"/>
      <c r="K31" s="799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7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8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  <c r="N40" s="123"/>
      <c r="O40" s="123"/>
    </row>
    <row r="41" spans="1:18">
      <c r="A41" s="123"/>
      <c r="B41" s="538" t="s">
        <v>31</v>
      </c>
      <c r="C41" s="549">
        <v>2437228.9</v>
      </c>
      <c r="D41" s="549">
        <v>455778.05000000005</v>
      </c>
      <c r="E41" s="550"/>
      <c r="F41" s="549">
        <v>5977.4</v>
      </c>
      <c r="G41" s="549">
        <v>19</v>
      </c>
      <c r="H41" s="550"/>
      <c r="I41" s="551">
        <v>2899003.35</v>
      </c>
      <c r="J41" s="552"/>
      <c r="K41" s="551">
        <v>2801255</v>
      </c>
      <c r="N41" s="123"/>
      <c r="O41" s="123"/>
    </row>
    <row r="42" spans="1:18">
      <c r="A42" s="123"/>
      <c r="B42" s="538" t="s">
        <v>32</v>
      </c>
      <c r="C42" s="549">
        <v>2429100.1304347869</v>
      </c>
      <c r="D42" s="549">
        <v>457437.69565217412</v>
      </c>
      <c r="E42" s="550"/>
      <c r="F42" s="549">
        <v>6206.652173913044</v>
      </c>
      <c r="G42" s="549">
        <v>18.173913043478301</v>
      </c>
      <c r="H42" s="550"/>
      <c r="I42" s="551">
        <v>2892762.6521739177</v>
      </c>
      <c r="J42" s="552"/>
      <c r="K42" s="551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45" t="s">
        <v>40</v>
      </c>
      <c r="C44" s="546">
        <v>2418586.0952380919</v>
      </c>
      <c r="D44" s="546">
        <v>459650.57142857159</v>
      </c>
      <c r="E44" s="547"/>
      <c r="F44" s="546">
        <v>6033.1428571428596</v>
      </c>
      <c r="G44" s="546">
        <v>19</v>
      </c>
      <c r="H44" s="547"/>
      <c r="I44" s="548">
        <v>2884288.809523806</v>
      </c>
      <c r="J44" s="796"/>
      <c r="K44" s="799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7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38" t="s">
        <v>30</v>
      </c>
      <c r="C53" s="549">
        <v>2580639.1428571404</v>
      </c>
      <c r="D53" s="549">
        <v>484061.76190476184</v>
      </c>
      <c r="E53" s="550"/>
      <c r="F53" s="549">
        <v>6112.0476190476202</v>
      </c>
      <c r="G53" s="549">
        <v>17.952380952380999</v>
      </c>
      <c r="H53" s="550"/>
      <c r="I53" s="551">
        <v>3070830.9047619021</v>
      </c>
      <c r="J53" s="552"/>
      <c r="K53" s="551">
        <v>2972086</v>
      </c>
      <c r="N53" s="123"/>
      <c r="O53" s="123"/>
    </row>
    <row r="54" spans="1:18" ht="12.75" customHeight="1">
      <c r="A54" s="123"/>
      <c r="B54" s="538" t="s">
        <v>31</v>
      </c>
      <c r="C54" s="549">
        <v>2602679.5714285709</v>
      </c>
      <c r="D54" s="549">
        <v>486893.76190476242</v>
      </c>
      <c r="E54" s="550"/>
      <c r="F54" s="549">
        <v>6424.5714285714275</v>
      </c>
      <c r="G54" s="549">
        <v>17</v>
      </c>
      <c r="H54" s="550"/>
      <c r="I54" s="551">
        <v>3096014.9047619049</v>
      </c>
      <c r="J54" s="552"/>
      <c r="K54" s="551">
        <v>2991623</v>
      </c>
      <c r="N54" s="123"/>
      <c r="O54" s="123"/>
    </row>
    <row r="55" spans="1:18" ht="12.75" customHeight="1">
      <c r="A55" s="123"/>
      <c r="B55" s="538" t="s">
        <v>32</v>
      </c>
      <c r="C55" s="549">
        <v>2597824.5652173948</v>
      </c>
      <c r="D55" s="549">
        <v>486905.1739130434</v>
      </c>
      <c r="E55" s="550"/>
      <c r="F55" s="549">
        <v>6601.7826086956557</v>
      </c>
      <c r="G55" s="549">
        <v>16.2173913043478</v>
      </c>
      <c r="H55" s="550"/>
      <c r="I55" s="551">
        <v>3091347.7391304383</v>
      </c>
      <c r="J55" s="552"/>
      <c r="K55" s="551">
        <v>2999225</v>
      </c>
      <c r="L55" s="181"/>
    </row>
    <row r="56" spans="1:18" ht="12.75" customHeight="1">
      <c r="A56" s="123"/>
      <c r="B56" s="538" t="s">
        <v>33</v>
      </c>
      <c r="C56" s="549">
        <v>2575046.3500000006</v>
      </c>
      <c r="D56" s="549">
        <v>487601.05</v>
      </c>
      <c r="E56" s="550"/>
      <c r="F56" s="549">
        <v>6605.7000000000007</v>
      </c>
      <c r="G56" s="549">
        <v>15.65</v>
      </c>
      <c r="H56" s="550"/>
      <c r="I56" s="551">
        <v>3069268.7500000005</v>
      </c>
      <c r="J56" s="552"/>
      <c r="K56" s="551">
        <v>3047089</v>
      </c>
    </row>
    <row r="57" spans="1:18" ht="12.75" customHeight="1">
      <c r="A57" s="123"/>
      <c r="B57" s="545" t="s">
        <v>40</v>
      </c>
      <c r="C57" s="546">
        <v>2591246.4090909059</v>
      </c>
      <c r="D57" s="546">
        <v>490716.63636363647</v>
      </c>
      <c r="E57" s="547"/>
      <c r="F57" s="546">
        <v>6363.3636363636406</v>
      </c>
      <c r="G57" s="546">
        <v>15</v>
      </c>
      <c r="H57" s="547"/>
      <c r="I57" s="548">
        <v>3088341.4090909059</v>
      </c>
      <c r="J57" s="796"/>
      <c r="K57" s="799">
        <v>3067780</v>
      </c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7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7" activePane="bottomLeft" state="frozen"/>
      <selection activeCell="O40" sqref="O40"/>
      <selection pane="bottomLeft" activeCell="L69" sqref="L69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4" t="s">
        <v>163</v>
      </c>
      <c r="C3" s="935"/>
      <c r="D3" s="935"/>
      <c r="E3" s="935"/>
      <c r="F3" s="935"/>
      <c r="G3" s="935"/>
    </row>
    <row r="4" spans="1:8" s="51" customFormat="1" ht="15.75">
      <c r="A4" s="50"/>
      <c r="B4" s="934" t="s">
        <v>39</v>
      </c>
      <c r="C4" s="935"/>
      <c r="D4" s="935"/>
      <c r="E4" s="935"/>
      <c r="F4" s="935"/>
      <c r="G4" s="935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8" t="s">
        <v>683</v>
      </c>
      <c r="C6" s="936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38"/>
      <c r="C7" s="937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16293662.039999999</v>
      </c>
      <c r="D8" s="764">
        <v>-28142.780000001192</v>
      </c>
      <c r="E8" s="757">
        <v>-0.17242443657650597</v>
      </c>
      <c r="F8" s="764">
        <v>486089.40000000224</v>
      </c>
      <c r="G8" s="757">
        <v>3.0750413809264217</v>
      </c>
    </row>
    <row r="9" spans="1:8">
      <c r="B9" s="390">
        <v>2003</v>
      </c>
      <c r="C9" s="439">
        <v>16785475.829999998</v>
      </c>
      <c r="D9" s="765">
        <v>-24560.370000001043</v>
      </c>
      <c r="E9" s="758">
        <v>-0.14610539625132901</v>
      </c>
      <c r="F9" s="765">
        <v>491813.78999999911</v>
      </c>
      <c r="G9" s="758">
        <v>3.0184361796177228</v>
      </c>
    </row>
    <row r="10" spans="1:8">
      <c r="B10" s="390">
        <v>2004</v>
      </c>
      <c r="C10" s="391">
        <v>17247118.719999995</v>
      </c>
      <c r="D10" s="766">
        <v>-13055.930000003427</v>
      </c>
      <c r="E10" s="759">
        <v>-7.564193448067158E-2</v>
      </c>
      <c r="F10" s="766">
        <v>461642.88999999687</v>
      </c>
      <c r="G10" s="759">
        <v>2.7502520314313728</v>
      </c>
    </row>
    <row r="11" spans="1:8">
      <c r="B11" s="390">
        <v>2005</v>
      </c>
      <c r="C11" s="391">
        <v>18196939.539999995</v>
      </c>
      <c r="D11" s="766">
        <v>28626.949999999255</v>
      </c>
      <c r="E11" s="759">
        <v>0.15756526566894991</v>
      </c>
      <c r="F11" s="766">
        <v>949820.8200000003</v>
      </c>
      <c r="G11" s="759">
        <v>5.5071275116728629</v>
      </c>
    </row>
    <row r="12" spans="1:8">
      <c r="B12" s="390">
        <v>2006</v>
      </c>
      <c r="C12" s="391">
        <v>18777097.109999996</v>
      </c>
      <c r="D12" s="766">
        <v>16550.510000001639</v>
      </c>
      <c r="E12" s="759">
        <v>8.821976434312262E-2</v>
      </c>
      <c r="F12" s="766">
        <v>580157.5700000003</v>
      </c>
      <c r="G12" s="759">
        <v>3.18821507718215</v>
      </c>
    </row>
    <row r="13" spans="1:8">
      <c r="B13" s="390">
        <v>2007</v>
      </c>
      <c r="C13" s="391">
        <v>19290985.350000001</v>
      </c>
      <c r="D13" s="766">
        <v>4800.1600000075996</v>
      </c>
      <c r="E13" s="759">
        <v>2.4889110794674707E-2</v>
      </c>
      <c r="F13" s="766">
        <v>513888.24000000581</v>
      </c>
      <c r="G13" s="759">
        <v>2.7367821393772687</v>
      </c>
    </row>
    <row r="14" spans="1:8">
      <c r="B14" s="390">
        <v>2008</v>
      </c>
      <c r="C14" s="391">
        <v>19020359.469999995</v>
      </c>
      <c r="D14" s="766">
        <v>-117196.68000000343</v>
      </c>
      <c r="E14" s="759">
        <v>-0.61239104450649506</v>
      </c>
      <c r="F14" s="766">
        <v>-270625.88000000641</v>
      </c>
      <c r="G14" s="759">
        <v>-1.4028618812880183</v>
      </c>
    </row>
    <row r="15" spans="1:8">
      <c r="B15" s="390">
        <v>2009</v>
      </c>
      <c r="C15" s="391">
        <v>17935094.549999997</v>
      </c>
      <c r="D15" s="766">
        <v>-66215.490000005811</v>
      </c>
      <c r="E15" s="759">
        <v>-0.36783706215197753</v>
      </c>
      <c r="F15" s="766">
        <v>-1085264.9199999981</v>
      </c>
      <c r="G15" s="759">
        <v>-5.705806568544304</v>
      </c>
    </row>
    <row r="16" spans="1:8">
      <c r="B16" s="390">
        <v>2010</v>
      </c>
      <c r="C16" s="391">
        <v>17671479.629999999</v>
      </c>
      <c r="D16" s="766">
        <v>-44984.640000000596</v>
      </c>
      <c r="E16" s="759">
        <v>-0.25391432124622781</v>
      </c>
      <c r="F16" s="766">
        <v>-263614.91999999806</v>
      </c>
      <c r="G16" s="759">
        <v>-1.4698273224324794</v>
      </c>
    </row>
    <row r="17" spans="2:11">
      <c r="B17" s="390">
        <v>2011</v>
      </c>
      <c r="C17" s="391">
        <v>17435561.629999995</v>
      </c>
      <c r="D17" s="766">
        <v>-64955.740000005811</v>
      </c>
      <c r="E17" s="759">
        <v>-0.37116468403016256</v>
      </c>
      <c r="F17" s="766">
        <v>-235918.00000000373</v>
      </c>
      <c r="G17" s="759">
        <v>-1.3350212033150655</v>
      </c>
    </row>
    <row r="18" spans="2:11">
      <c r="B18" s="390">
        <v>2012</v>
      </c>
      <c r="C18" s="391">
        <v>16809803.149999999</v>
      </c>
      <c r="D18" s="766">
        <v>-86173.75</v>
      </c>
      <c r="E18" s="759">
        <v>-0.51002525932666742</v>
      </c>
      <c r="F18" s="766">
        <v>-625758.47999999672</v>
      </c>
      <c r="G18" s="759">
        <v>-3.5889780511761842</v>
      </c>
    </row>
    <row r="19" spans="2:11">
      <c r="B19" s="390">
        <v>2013</v>
      </c>
      <c r="C19" s="391">
        <v>16305445.380000001</v>
      </c>
      <c r="D19" s="766">
        <v>-22241.799999998882</v>
      </c>
      <c r="E19" s="759">
        <v>-0.13622137510841981</v>
      </c>
      <c r="F19" s="766">
        <v>-504357.76999999769</v>
      </c>
      <c r="G19" s="759">
        <v>-3.0003787997957403</v>
      </c>
    </row>
    <row r="20" spans="2:11">
      <c r="B20" s="390">
        <v>2014</v>
      </c>
      <c r="C20" s="391">
        <v>16661702.949999999</v>
      </c>
      <c r="D20" s="766">
        <v>12182.449999999255</v>
      </c>
      <c r="E20" s="759">
        <v>7.3169975075245475E-2</v>
      </c>
      <c r="F20" s="766">
        <v>356257.56999999844</v>
      </c>
      <c r="G20" s="759">
        <v>2.1848993492503865</v>
      </c>
    </row>
    <row r="21" spans="2:11">
      <c r="B21" s="390">
        <v>2015</v>
      </c>
      <c r="C21" s="391">
        <v>17189815</v>
      </c>
      <c r="D21" s="766">
        <v>8916.1000000014901</v>
      </c>
      <c r="E21" s="759">
        <v>5.189542207249076E-2</v>
      </c>
      <c r="F21" s="766">
        <v>528112.05000000075</v>
      </c>
      <c r="G21" s="759">
        <v>3.1696162846307487</v>
      </c>
      <c r="K21" s="600"/>
    </row>
    <row r="22" spans="2:11">
      <c r="B22" s="390">
        <v>2016</v>
      </c>
      <c r="C22" s="391">
        <v>17712020.689999998</v>
      </c>
      <c r="D22" s="766">
        <v>12025.39999999851</v>
      </c>
      <c r="E22" s="759">
        <v>6.7940131073314092E-2</v>
      </c>
      <c r="F22" s="766">
        <v>522205.68999999762</v>
      </c>
      <c r="G22" s="759">
        <v>3.0378784762953899</v>
      </c>
      <c r="K22" s="600"/>
    </row>
    <row r="23" spans="2:11">
      <c r="B23" s="390">
        <v>2017</v>
      </c>
      <c r="C23" s="391">
        <v>18336161.449999999</v>
      </c>
      <c r="D23" s="766">
        <v>26317.560000002384</v>
      </c>
      <c r="E23" s="759">
        <v>0.14373448598530558</v>
      </c>
      <c r="F23" s="766">
        <v>624140.76000000164</v>
      </c>
      <c r="G23" s="759">
        <v>3.5238258294966016</v>
      </c>
    </row>
    <row r="24" spans="2:11">
      <c r="B24" s="390">
        <v>2018</v>
      </c>
      <c r="C24" s="391">
        <v>18862712.800000004</v>
      </c>
      <c r="D24" s="766">
        <v>22899.030000008643</v>
      </c>
      <c r="E24" s="759">
        <v>0.12154594668271557</v>
      </c>
      <c r="F24" s="766">
        <v>526551.35000000522</v>
      </c>
      <c r="G24" s="759">
        <v>2.8716552885719011</v>
      </c>
    </row>
    <row r="25" spans="2:11">
      <c r="B25" s="390">
        <v>2019</v>
      </c>
      <c r="C25" s="391">
        <v>19323451.469999999</v>
      </c>
      <c r="D25" s="766">
        <v>3224.3819047324359</v>
      </c>
      <c r="E25" s="759">
        <v>1.6689151167994964E-2</v>
      </c>
      <c r="F25" s="766">
        <v>460738.66999999434</v>
      </c>
      <c r="G25" s="759">
        <v>2.4425896470204265</v>
      </c>
    </row>
    <row r="26" spans="2:11">
      <c r="B26" s="390">
        <v>2020</v>
      </c>
      <c r="C26" s="391">
        <v>18876389.272727255</v>
      </c>
      <c r="D26" s="766">
        <v>84013.272727254778</v>
      </c>
      <c r="E26" s="759">
        <v>0.44706040751447063</v>
      </c>
      <c r="F26" s="766">
        <v>-447062.19727274403</v>
      </c>
      <c r="G26" s="759">
        <v>-2.3135732142201277</v>
      </c>
    </row>
    <row r="27" spans="2:11">
      <c r="B27" s="390">
        <v>2021</v>
      </c>
      <c r="C27" s="391">
        <v>19531111.36363633</v>
      </c>
      <c r="D27" s="766">
        <v>57387.272727254778</v>
      </c>
      <c r="E27" s="759">
        <v>0.29469079699062206</v>
      </c>
      <c r="F27" s="766">
        <v>654722.09090907499</v>
      </c>
      <c r="G27" s="759">
        <v>3.4684710166208674</v>
      </c>
    </row>
    <row r="28" spans="2:11">
      <c r="B28" s="390">
        <v>2022</v>
      </c>
      <c r="C28" s="391">
        <v>20180287.409090951</v>
      </c>
      <c r="D28" s="766">
        <v>29286.272727303207</v>
      </c>
      <c r="E28" s="759">
        <v>0.14533408305186413</v>
      </c>
      <c r="F28" s="766">
        <v>649176.04545462132</v>
      </c>
      <c r="G28" s="759">
        <v>3.3238049456995071</v>
      </c>
    </row>
    <row r="29" spans="2:11" ht="15">
      <c r="B29" s="724">
        <v>2023</v>
      </c>
      <c r="C29" s="393"/>
      <c r="D29" s="767"/>
      <c r="E29" s="760"/>
      <c r="F29" s="767"/>
      <c r="G29" s="760"/>
    </row>
    <row r="30" spans="2:11">
      <c r="B30" s="554" t="s">
        <v>9</v>
      </c>
      <c r="C30" s="555">
        <v>20081224</v>
      </c>
      <c r="D30" s="768">
        <v>-215047</v>
      </c>
      <c r="E30" s="761">
        <v>-1.06</v>
      </c>
      <c r="F30" s="768">
        <v>454063</v>
      </c>
      <c r="G30" s="761">
        <v>2.31</v>
      </c>
    </row>
    <row r="31" spans="2:11">
      <c r="B31" s="554" t="s">
        <v>10</v>
      </c>
      <c r="C31" s="555">
        <v>20170142</v>
      </c>
      <c r="D31" s="768">
        <v>88918</v>
      </c>
      <c r="E31" s="761">
        <v>0.44</v>
      </c>
      <c r="F31" s="768">
        <v>475870</v>
      </c>
      <c r="G31" s="761">
        <v>2.42</v>
      </c>
    </row>
    <row r="32" spans="2:11">
      <c r="B32" s="554" t="s">
        <v>28</v>
      </c>
      <c r="C32" s="555">
        <v>20376552</v>
      </c>
      <c r="D32" s="768">
        <v>206410</v>
      </c>
      <c r="E32" s="761">
        <v>1.02</v>
      </c>
      <c r="F32" s="768">
        <v>542049</v>
      </c>
      <c r="G32" s="761">
        <v>2.73</v>
      </c>
    </row>
    <row r="33" spans="2:7">
      <c r="B33" s="554" t="s">
        <v>29</v>
      </c>
      <c r="C33" s="555">
        <v>20614989</v>
      </c>
      <c r="D33" s="768">
        <v>238436</v>
      </c>
      <c r="E33" s="761">
        <v>1.17</v>
      </c>
      <c r="F33" s="768">
        <v>595908</v>
      </c>
      <c r="G33" s="761">
        <v>2.98</v>
      </c>
    </row>
    <row r="34" spans="2:7">
      <c r="B34" s="554" t="s">
        <v>30</v>
      </c>
      <c r="C34" s="555">
        <v>20815399</v>
      </c>
      <c r="D34" s="768">
        <v>200411</v>
      </c>
      <c r="E34" s="761">
        <v>0.97</v>
      </c>
      <c r="F34" s="768">
        <v>582676</v>
      </c>
      <c r="G34" s="761">
        <v>2.88</v>
      </c>
    </row>
    <row r="35" spans="2:7">
      <c r="B35" s="554" t="s">
        <v>31</v>
      </c>
      <c r="C35" s="555">
        <v>20869940</v>
      </c>
      <c r="D35" s="768">
        <v>54541</v>
      </c>
      <c r="E35" s="761">
        <v>0.26</v>
      </c>
      <c r="F35" s="768">
        <v>521610</v>
      </c>
      <c r="G35" s="761">
        <v>2.56</v>
      </c>
    </row>
    <row r="36" spans="2:7">
      <c r="B36" s="554" t="s">
        <v>32</v>
      </c>
      <c r="C36" s="555">
        <v>20891885</v>
      </c>
      <c r="D36" s="768">
        <v>21945</v>
      </c>
      <c r="E36" s="761">
        <v>0.11</v>
      </c>
      <c r="F36" s="768">
        <v>550920</v>
      </c>
      <c r="G36" s="761">
        <v>2.71</v>
      </c>
    </row>
    <row r="37" spans="2:7">
      <c r="B37" s="554" t="s">
        <v>33</v>
      </c>
      <c r="C37" s="555">
        <v>20706500</v>
      </c>
      <c r="D37" s="768">
        <v>-185385</v>
      </c>
      <c r="E37" s="761">
        <v>-0.89</v>
      </c>
      <c r="F37" s="768">
        <v>555499</v>
      </c>
      <c r="G37" s="761">
        <v>2.76</v>
      </c>
    </row>
    <row r="38" spans="2:7">
      <c r="B38" s="545" t="s">
        <v>40</v>
      </c>
      <c r="C38" s="553">
        <v>20724796</v>
      </c>
      <c r="D38" s="769">
        <v>18295</v>
      </c>
      <c r="E38" s="762">
        <v>0.09</v>
      </c>
      <c r="F38" s="769">
        <v>544508</v>
      </c>
      <c r="G38" s="762">
        <v>2.7</v>
      </c>
    </row>
    <row r="39" spans="2:7">
      <c r="B39" s="554" t="s">
        <v>41</v>
      </c>
      <c r="C39" s="555">
        <v>20817657</v>
      </c>
      <c r="D39" s="768">
        <v>92862</v>
      </c>
      <c r="E39" s="761">
        <v>0.45</v>
      </c>
      <c r="F39" s="768">
        <v>533871</v>
      </c>
      <c r="G39" s="761">
        <v>2.63</v>
      </c>
    </row>
    <row r="40" spans="2:7">
      <c r="B40" s="554" t="s">
        <v>42</v>
      </c>
      <c r="C40" s="555">
        <v>20806074</v>
      </c>
      <c r="D40" s="768">
        <v>-11583</v>
      </c>
      <c r="E40" s="761">
        <v>-0.06</v>
      </c>
      <c r="F40" s="768">
        <v>522443</v>
      </c>
      <c r="G40" s="761">
        <v>2.58</v>
      </c>
    </row>
    <row r="41" spans="2:7">
      <c r="B41" s="554" t="s">
        <v>43</v>
      </c>
      <c r="C41" s="555">
        <v>20836010</v>
      </c>
      <c r="D41" s="768">
        <v>29937</v>
      </c>
      <c r="E41" s="761">
        <v>0.14000000000000001</v>
      </c>
      <c r="F41" s="768">
        <v>539740</v>
      </c>
      <c r="G41" s="761">
        <v>2.66</v>
      </c>
    </row>
    <row r="42" spans="2:7" ht="15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20604760.636363633</v>
      </c>
      <c r="D43" s="768">
        <v>-231249.80808082968</v>
      </c>
      <c r="E43" s="761">
        <v>-1.1098564607529653</v>
      </c>
      <c r="F43" s="768">
        <v>523536.73160174116</v>
      </c>
      <c r="G43" s="761">
        <v>2.6070957332316453</v>
      </c>
    </row>
    <row r="44" spans="2:7">
      <c r="B44" s="554" t="s">
        <v>10</v>
      </c>
      <c r="C44" s="555">
        <v>20708382</v>
      </c>
      <c r="D44" s="768">
        <v>103620.93506498635</v>
      </c>
      <c r="E44" s="761">
        <v>0.50289802873086842</v>
      </c>
      <c r="F44" s="768">
        <v>538239.32142858207</v>
      </c>
      <c r="G44" s="761">
        <v>2.6684954164296073</v>
      </c>
    </row>
    <row r="45" spans="2:7">
      <c r="B45" s="554" t="s">
        <v>28</v>
      </c>
      <c r="C45" s="555">
        <v>20901966.526315831</v>
      </c>
      <c r="D45" s="768">
        <v>193584.95488724485</v>
      </c>
      <c r="E45" s="761">
        <v>0.93481450599854554</v>
      </c>
      <c r="F45" s="768">
        <v>525414.2219680436</v>
      </c>
      <c r="G45" s="761">
        <v>2.5785236585677609</v>
      </c>
    </row>
    <row r="46" spans="2:7">
      <c r="B46" s="554" t="s">
        <v>29</v>
      </c>
      <c r="C46" s="555">
        <v>21101504.909090895</v>
      </c>
      <c r="D46" s="768">
        <v>199538.38277506456</v>
      </c>
      <c r="E46" s="761">
        <v>0.95463928010717325</v>
      </c>
      <c r="F46" s="768">
        <v>486516.35353538021</v>
      </c>
      <c r="G46" s="761">
        <v>2.3600127267801412</v>
      </c>
    </row>
    <row r="47" spans="2:7">
      <c r="B47" s="554" t="s">
        <v>30</v>
      </c>
      <c r="C47" s="555">
        <v>21321794.045454592</v>
      </c>
      <c r="D47" s="768">
        <v>220289.13636368513</v>
      </c>
      <c r="E47" s="761">
        <v>1.0439498856253664</v>
      </c>
      <c r="F47" s="768">
        <v>506394.90909091756</v>
      </c>
      <c r="G47" s="761">
        <v>2.4327898099550112</v>
      </c>
    </row>
    <row r="48" spans="2:7">
      <c r="B48" s="554" t="s">
        <v>31</v>
      </c>
      <c r="C48" s="555">
        <v>21392889.150000002</v>
      </c>
      <c r="D48" s="768">
        <v>71095.104545406997</v>
      </c>
      <c r="E48" s="761">
        <v>0.33343866090181962</v>
      </c>
      <c r="F48" s="768">
        <v>522949.24090909213</v>
      </c>
      <c r="G48" s="761">
        <v>2.5057534577821059</v>
      </c>
    </row>
    <row r="49" spans="2:7">
      <c r="B49" s="554" t="s">
        <v>32</v>
      </c>
      <c r="C49" s="555">
        <v>21383106.086956546</v>
      </c>
      <c r="D49" s="768">
        <v>-9783.0630434565246</v>
      </c>
      <c r="E49" s="761">
        <v>-4.5730443302261392E-2</v>
      </c>
      <c r="F49" s="768">
        <v>491221.46790891141</v>
      </c>
      <c r="G49" s="761">
        <v>2.3512549339902762</v>
      </c>
    </row>
    <row r="50" spans="2:7">
      <c r="B50" s="554" t="s">
        <v>33</v>
      </c>
      <c r="C50" s="555">
        <v>21189401.857142873</v>
      </c>
      <c r="D50" s="768">
        <v>-193704.2298136726</v>
      </c>
      <c r="E50" s="761">
        <v>-0.90587508206691325</v>
      </c>
      <c r="F50" s="768">
        <v>482901.8116883263</v>
      </c>
      <c r="G50" s="761">
        <v>2.3321266782327683</v>
      </c>
    </row>
    <row r="51" spans="2:7">
      <c r="B51" s="545" t="s">
        <v>40</v>
      </c>
      <c r="C51" s="553">
        <v>21198206.428571451</v>
      </c>
      <c r="D51" s="769">
        <v>8804.571428578347</v>
      </c>
      <c r="E51" s="762">
        <v>1.0004155176954941</v>
      </c>
      <c r="F51" s="769">
        <v>473410.90476193279</v>
      </c>
      <c r="G51" s="762">
        <v>2.2842729821775976</v>
      </c>
    </row>
    <row r="52" spans="2:7">
      <c r="B52" s="554" t="s">
        <v>41</v>
      </c>
      <c r="C52" s="555">
        <v>21332513.130434763</v>
      </c>
      <c r="D52" s="768">
        <v>134306.70186331123</v>
      </c>
      <c r="E52" s="761">
        <v>0.63357578064854181</v>
      </c>
      <c r="F52" s="768">
        <v>514855.93995852396</v>
      </c>
      <c r="G52" s="761">
        <v>2.4731694601737644</v>
      </c>
    </row>
    <row r="53" spans="2:7">
      <c r="B53" s="554" t="s">
        <v>42</v>
      </c>
      <c r="C53" s="555">
        <v>21302462.600000001</v>
      </c>
      <c r="D53" s="768">
        <v>-30050.530434761196</v>
      </c>
      <c r="E53" s="761">
        <v>-0.14086727733868543</v>
      </c>
      <c r="F53" s="768">
        <v>496388.83809520677</v>
      </c>
      <c r="G53" s="761">
        <v>2.385788129830047</v>
      </c>
    </row>
    <row r="54" spans="2:7">
      <c r="B54" s="554" t="s">
        <v>43</v>
      </c>
      <c r="C54" s="555">
        <v>21337962.222222243</v>
      </c>
      <c r="D54" s="768">
        <v>35499.622222241014</v>
      </c>
      <c r="E54" s="761">
        <v>0.16664562632416846</v>
      </c>
      <c r="F54" s="768">
        <v>501951.77777777985</v>
      </c>
      <c r="G54" s="761">
        <v>2.4090589660441282</v>
      </c>
    </row>
    <row r="55" spans="2:7" ht="15">
      <c r="B55" s="724">
        <v>2025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21095814</v>
      </c>
      <c r="D56" s="768">
        <v>-242148</v>
      </c>
      <c r="E56" s="761">
        <v>-1.1299999999999999</v>
      </c>
      <c r="F56" s="768">
        <v>491053</v>
      </c>
      <c r="G56" s="761">
        <v>2.38</v>
      </c>
    </row>
    <row r="57" spans="2:7">
      <c r="B57" s="554" t="s">
        <v>10</v>
      </c>
      <c r="C57" s="555">
        <v>21196154.200000003</v>
      </c>
      <c r="D57" s="768">
        <v>100340.10476186499</v>
      </c>
      <c r="E57" s="761">
        <v>0.47563987959352971</v>
      </c>
      <c r="F57" s="768">
        <v>487772.62857141718</v>
      </c>
      <c r="G57" s="761">
        <v>2.3554357779673012</v>
      </c>
    </row>
    <row r="58" spans="2:7">
      <c r="B58" s="554" t="s">
        <v>28</v>
      </c>
      <c r="C58" s="555">
        <v>21357645.714285709</v>
      </c>
      <c r="D58" s="768">
        <v>161491.51428570598</v>
      </c>
      <c r="E58" s="761">
        <v>0.76189063715014527</v>
      </c>
      <c r="F58" s="768">
        <v>455679.18796988949</v>
      </c>
      <c r="G58" s="761">
        <v>2.1800780677559004</v>
      </c>
    </row>
    <row r="59" spans="2:7">
      <c r="B59" s="554" t="s">
        <v>29</v>
      </c>
      <c r="C59" s="555">
        <v>21588638.900000002</v>
      </c>
      <c r="D59" s="768">
        <v>230993.18571429327</v>
      </c>
      <c r="E59" s="761">
        <v>1.0815479796061283</v>
      </c>
      <c r="F59" s="768">
        <v>487133.99090909585</v>
      </c>
      <c r="G59" s="761">
        <v>2.3085272496333999</v>
      </c>
    </row>
    <row r="60" spans="2:7">
      <c r="B60" s="554" t="s">
        <v>30</v>
      </c>
      <c r="C60" s="555">
        <v>21784374.952380925</v>
      </c>
      <c r="D60" s="768">
        <v>195736.05238092318</v>
      </c>
      <c r="E60" s="761">
        <v>0.90666231107752537</v>
      </c>
      <c r="F60" s="768">
        <v>462580.9069263339</v>
      </c>
      <c r="G60" s="761">
        <v>2.1695215043358189</v>
      </c>
    </row>
    <row r="61" spans="2:7">
      <c r="B61" s="554" t="s">
        <v>31</v>
      </c>
      <c r="C61" s="555">
        <v>21861095.000000045</v>
      </c>
      <c r="D61" s="768">
        <v>76720.047619119287</v>
      </c>
      <c r="E61" s="761">
        <v>0.3521792467620628</v>
      </c>
      <c r="F61" s="768">
        <v>468205.85000004247</v>
      </c>
      <c r="G61" s="761">
        <v>2.1886050393527228</v>
      </c>
    </row>
    <row r="62" spans="2:7">
      <c r="B62" s="554" t="s">
        <v>32</v>
      </c>
      <c r="C62" s="555">
        <v>21865503.086956508</v>
      </c>
      <c r="D62" s="768">
        <v>4408.0869564637542</v>
      </c>
      <c r="E62" s="761">
        <v>2.0164072094587482E-2</v>
      </c>
      <c r="F62" s="768">
        <v>482396.99999996275</v>
      </c>
      <c r="G62" s="761">
        <v>2.2559725328876397</v>
      </c>
    </row>
    <row r="63" spans="2:7">
      <c r="B63" s="554" t="s">
        <v>33</v>
      </c>
      <c r="C63" s="555">
        <v>21666203.100000001</v>
      </c>
      <c r="D63" s="768">
        <v>-199299.99</v>
      </c>
      <c r="E63" s="761">
        <v>-0.91</v>
      </c>
      <c r="F63" s="768">
        <v>476801.24</v>
      </c>
      <c r="G63" s="761">
        <v>2.25</v>
      </c>
    </row>
    <row r="64" spans="2:7">
      <c r="B64" s="545" t="s">
        <v>40</v>
      </c>
      <c r="C64" s="553">
        <v>21697665.318181802</v>
      </c>
      <c r="D64" s="769">
        <v>31462.218181800097</v>
      </c>
      <c r="E64" s="762">
        <v>0.14521334465750613</v>
      </c>
      <c r="F64" s="769">
        <v>499458.88961035013</v>
      </c>
      <c r="G64" s="762">
        <v>2.3561374934870258</v>
      </c>
    </row>
    <row r="65" spans="2:9">
      <c r="B65" s="554" t="s">
        <v>41</v>
      </c>
      <c r="C65" s="555"/>
      <c r="D65" s="768"/>
      <c r="E65" s="761"/>
      <c r="F65" s="768"/>
      <c r="G65" s="761"/>
    </row>
    <row r="66" spans="2:9">
      <c r="B66" s="554" t="s">
        <v>42</v>
      </c>
      <c r="C66" s="555"/>
      <c r="D66" s="768"/>
      <c r="E66" s="761"/>
      <c r="F66" s="768"/>
      <c r="G66" s="761"/>
    </row>
    <row r="67" spans="2:9">
      <c r="B67" s="554" t="s">
        <v>43</v>
      </c>
      <c r="C67" s="555"/>
      <c r="D67" s="768"/>
      <c r="E67" s="761"/>
      <c r="F67" s="768"/>
      <c r="G67" s="76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H40" sqref="H40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4" t="s">
        <v>163</v>
      </c>
      <c r="C3" s="935"/>
      <c r="D3" s="935"/>
      <c r="E3" s="935"/>
      <c r="F3" s="935"/>
      <c r="G3" s="935"/>
      <c r="J3" s="66"/>
    </row>
    <row r="4" spans="1:11" s="51" customFormat="1" ht="16.5" customHeight="1">
      <c r="A4" s="50"/>
      <c r="B4" s="934" t="s">
        <v>135</v>
      </c>
      <c r="C4" s="935"/>
      <c r="D4" s="935"/>
      <c r="E4" s="935"/>
      <c r="F4" s="935"/>
      <c r="G4" s="935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38" t="s">
        <v>677</v>
      </c>
      <c r="C6" s="939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38"/>
      <c r="C7" s="940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12243650.039999999</v>
      </c>
      <c r="D8" s="764">
        <v>-22393.810000000522</v>
      </c>
      <c r="E8" s="757">
        <v>-0.18256750321336312</v>
      </c>
      <c r="F8" s="764">
        <v>425546.58999999985</v>
      </c>
      <c r="G8" s="757">
        <v>3.6008027159383289</v>
      </c>
    </row>
    <row r="9" spans="1:11">
      <c r="A9" s="123"/>
      <c r="B9" s="392">
        <v>2003</v>
      </c>
      <c r="C9" s="391">
        <v>12643237.310000001</v>
      </c>
      <c r="D9" s="765">
        <v>-23488.779999999329</v>
      </c>
      <c r="E9" s="758">
        <v>-0.18543686689920946</v>
      </c>
      <c r="F9" s="765">
        <v>399587.27000000142</v>
      </c>
      <c r="G9" s="758">
        <v>3.2636286458249657</v>
      </c>
    </row>
    <row r="10" spans="1:11">
      <c r="A10" s="123"/>
      <c r="B10" s="392">
        <v>2004</v>
      </c>
      <c r="C10" s="391">
        <v>13064211.859999999</v>
      </c>
      <c r="D10" s="766">
        <v>-13588.410000000149</v>
      </c>
      <c r="E10" s="759">
        <v>-0.10390440073604168</v>
      </c>
      <c r="F10" s="766">
        <v>420974.54999999888</v>
      </c>
      <c r="G10" s="759">
        <v>3.3296420819930006</v>
      </c>
    </row>
    <row r="11" spans="1:11">
      <c r="A11" s="123"/>
      <c r="B11" s="392">
        <v>2005</v>
      </c>
      <c r="C11" s="391">
        <v>13772747.720000001</v>
      </c>
      <c r="D11" s="766">
        <v>19028.770000001416</v>
      </c>
      <c r="E11" s="759">
        <v>0.1383536341638063</v>
      </c>
      <c r="F11" s="766">
        <v>708535.86000000127</v>
      </c>
      <c r="G11" s="759">
        <v>5.4234872152479028</v>
      </c>
    </row>
    <row r="12" spans="1:11">
      <c r="B12" s="392">
        <v>2006</v>
      </c>
      <c r="C12" s="391">
        <v>14354455.57</v>
      </c>
      <c r="D12" s="766">
        <v>23038.710000000894</v>
      </c>
      <c r="E12" s="759">
        <v>0.16075668041102631</v>
      </c>
      <c r="F12" s="766">
        <v>581707.84999999963</v>
      </c>
      <c r="G12" s="759">
        <v>4.223615082669923</v>
      </c>
    </row>
    <row r="13" spans="1:11">
      <c r="B13" s="392">
        <v>2007</v>
      </c>
      <c r="C13" s="391">
        <v>14846298.25</v>
      </c>
      <c r="D13" s="766">
        <v>1883.8000000007451</v>
      </c>
      <c r="E13" s="759">
        <v>1.2690295102885329E-2</v>
      </c>
      <c r="F13" s="766">
        <v>491842.6799999997</v>
      </c>
      <c r="G13" s="759">
        <v>3.4264112463305452</v>
      </c>
    </row>
    <row r="14" spans="1:11">
      <c r="B14" s="392">
        <v>2008</v>
      </c>
      <c r="C14" s="391">
        <v>14554821.539999999</v>
      </c>
      <c r="D14" s="766">
        <v>-115856.11000000127</v>
      </c>
      <c r="E14" s="759">
        <v>-0.78971205532555189</v>
      </c>
      <c r="F14" s="766">
        <v>-291476.71000000089</v>
      </c>
      <c r="G14" s="759">
        <v>-1.9632955305878994</v>
      </c>
    </row>
    <row r="15" spans="1:11">
      <c r="B15" s="392">
        <v>2009</v>
      </c>
      <c r="C15" s="391">
        <v>13572167</v>
      </c>
      <c r="D15" s="766">
        <v>-86293.230000000447</v>
      </c>
      <c r="E15" s="759">
        <v>-0.63179325155893196</v>
      </c>
      <c r="F15" s="766">
        <v>-982654.53999999911</v>
      </c>
      <c r="G15" s="759">
        <v>-6.7514021886110953</v>
      </c>
    </row>
    <row r="16" spans="1:11">
      <c r="B16" s="392">
        <v>2010</v>
      </c>
      <c r="C16" s="391">
        <v>13383973.630000001</v>
      </c>
      <c r="D16" s="766">
        <v>-64499.589999999851</v>
      </c>
      <c r="E16" s="759">
        <v>-0.4796052975298295</v>
      </c>
      <c r="F16" s="766">
        <v>-188193.36999999918</v>
      </c>
      <c r="G16" s="759">
        <v>-1.3866125431554082</v>
      </c>
    </row>
    <row r="17" spans="2:7">
      <c r="B17" s="392">
        <v>2011</v>
      </c>
      <c r="C17" s="391">
        <v>13162854.77</v>
      </c>
      <c r="D17" s="766">
        <v>-90506.589999999851</v>
      </c>
      <c r="E17" s="759">
        <v>-0.68289536172429166</v>
      </c>
      <c r="F17" s="766">
        <v>-221118.86000000127</v>
      </c>
      <c r="G17" s="759">
        <v>-1.6521166741121363</v>
      </c>
    </row>
    <row r="18" spans="2:7">
      <c r="B18" s="392" t="s">
        <v>598</v>
      </c>
      <c r="C18" s="391">
        <v>13692547.850000001</v>
      </c>
      <c r="D18" s="766">
        <v>-79106.139999998733</v>
      </c>
      <c r="E18" s="759">
        <v>-0.5744127761083746</v>
      </c>
      <c r="F18" s="766">
        <v>529693.08000000194</v>
      </c>
      <c r="G18" s="759">
        <v>4.0241504541039745</v>
      </c>
    </row>
    <row r="19" spans="2:7">
      <c r="B19" s="392">
        <v>2013</v>
      </c>
      <c r="C19" s="391">
        <v>13202030.41</v>
      </c>
      <c r="D19" s="766">
        <v>-22417.48000000231</v>
      </c>
      <c r="E19" s="759">
        <v>-0.16951543222423027</v>
      </c>
      <c r="F19" s="766">
        <v>-493885.29000000097</v>
      </c>
      <c r="G19" s="759">
        <v>-3.61</v>
      </c>
    </row>
    <row r="20" spans="2:7">
      <c r="B20" s="392">
        <v>2014</v>
      </c>
      <c r="C20" s="391">
        <v>13480121.300000001</v>
      </c>
      <c r="D20" s="766">
        <v>9336.8499999996275</v>
      </c>
      <c r="E20" s="759">
        <v>6.9311850654685259E-2</v>
      </c>
      <c r="F20" s="766">
        <v>278090.8900000006</v>
      </c>
      <c r="G20" s="759">
        <v>2.1064251585828515</v>
      </c>
    </row>
    <row r="21" spans="2:7">
      <c r="B21" s="392">
        <v>2015</v>
      </c>
      <c r="C21" s="391">
        <v>13956686</v>
      </c>
      <c r="D21" s="766">
        <v>9098.1999999992549</v>
      </c>
      <c r="E21" s="759">
        <v>6.5231351330879761E-2</v>
      </c>
      <c r="F21" s="766">
        <v>476564.69999999925</v>
      </c>
      <c r="G21" s="759">
        <v>3.5353146265827604</v>
      </c>
    </row>
    <row r="22" spans="2:7">
      <c r="B22" s="392">
        <v>2016</v>
      </c>
      <c r="C22" s="391">
        <v>14450628.620000001</v>
      </c>
      <c r="D22" s="766">
        <v>13923.770000001416</v>
      </c>
      <c r="E22" s="759">
        <v>9.6447008820035762E-2</v>
      </c>
      <c r="F22" s="766">
        <v>493942.62000000104</v>
      </c>
      <c r="G22" s="759">
        <v>3.5391110755088988</v>
      </c>
    </row>
    <row r="23" spans="2:7">
      <c r="B23" s="392">
        <v>2017</v>
      </c>
      <c r="C23" s="391">
        <v>15049860.130000001</v>
      </c>
      <c r="D23" s="766">
        <v>24511.320000002161</v>
      </c>
      <c r="E23" s="759">
        <v>0.16313311797253505</v>
      </c>
      <c r="F23" s="766">
        <v>613155.28000000119</v>
      </c>
      <c r="G23" s="759">
        <v>4.2471968941028848</v>
      </c>
    </row>
    <row r="24" spans="2:7">
      <c r="B24" s="392">
        <v>2018</v>
      </c>
      <c r="C24" s="391">
        <v>15539603.6</v>
      </c>
      <c r="D24" s="766">
        <v>20134.669999999925</v>
      </c>
      <c r="E24" s="759">
        <v>0.12973813788872235</v>
      </c>
      <c r="F24" s="766">
        <v>489743.46999999881</v>
      </c>
      <c r="G24" s="759">
        <v>3.2541396781738712</v>
      </c>
    </row>
    <row r="25" spans="2:7">
      <c r="B25" s="392">
        <v>2019</v>
      </c>
      <c r="C25" s="391">
        <v>15987768.42</v>
      </c>
      <c r="D25" s="766">
        <v>139.08666664361954</v>
      </c>
      <c r="E25" s="759">
        <v>8.699642939120622E-4</v>
      </c>
      <c r="F25" s="766">
        <v>448164.8200000003</v>
      </c>
      <c r="G25" s="759">
        <v>2.8840170672049794</v>
      </c>
    </row>
    <row r="26" spans="2:7">
      <c r="B26" s="392">
        <v>2020</v>
      </c>
      <c r="C26" s="391">
        <v>15547532.227272708</v>
      </c>
      <c r="D26" s="766">
        <v>85068.227272707969</v>
      </c>
      <c r="E26" s="759">
        <v>0.55015958176333868</v>
      </c>
      <c r="F26" s="766">
        <v>-440236.19272729196</v>
      </c>
      <c r="G26" s="759">
        <v>-2.7535812451259716</v>
      </c>
    </row>
    <row r="27" spans="2:7">
      <c r="B27" s="392">
        <v>2021</v>
      </c>
      <c r="C27" s="391">
        <v>16146402.909090873</v>
      </c>
      <c r="D27" s="766">
        <v>55516.727272709832</v>
      </c>
      <c r="E27" s="759">
        <v>0.34501970025392836</v>
      </c>
      <c r="F27" s="766">
        <v>598870.68181816489</v>
      </c>
      <c r="G27" s="759">
        <v>3.8518696926554981</v>
      </c>
    </row>
    <row r="28" spans="2:7">
      <c r="B28" s="392">
        <v>2022</v>
      </c>
      <c r="C28" s="391">
        <v>16784047.727272771</v>
      </c>
      <c r="D28" s="766">
        <v>28981.272727299482</v>
      </c>
      <c r="E28" s="759">
        <v>0.17297020460003409</v>
      </c>
      <c r="F28" s="766">
        <v>637644.81818189844</v>
      </c>
      <c r="G28" s="759">
        <v>3.9491447214096524</v>
      </c>
    </row>
    <row r="29" spans="2:7" ht="15">
      <c r="B29" s="724">
        <v>2023</v>
      </c>
      <c r="C29" s="393"/>
      <c r="D29" s="767"/>
      <c r="E29" s="760"/>
      <c r="F29" s="767"/>
      <c r="G29" s="760"/>
    </row>
    <row r="30" spans="2:7">
      <c r="B30" s="554" t="s">
        <v>9</v>
      </c>
      <c r="C30" s="555">
        <v>16713844.047619037</v>
      </c>
      <c r="D30" s="768">
        <v>-192514.80238096416</v>
      </c>
      <c r="E30" s="761">
        <v>-1.1387123867950066</v>
      </c>
      <c r="F30" s="768">
        <v>458418.84761903808</v>
      </c>
      <c r="G30" s="761">
        <v>2.8200975488419573</v>
      </c>
    </row>
    <row r="31" spans="2:7">
      <c r="B31" s="554" t="s">
        <v>10</v>
      </c>
      <c r="C31" s="555">
        <v>16798760.800000001</v>
      </c>
      <c r="D31" s="768">
        <v>84916.752380963415</v>
      </c>
      <c r="E31" s="761">
        <v>0.50806237116385944</v>
      </c>
      <c r="F31" s="768">
        <v>480643.80000000075</v>
      </c>
      <c r="G31" s="761">
        <v>2.9454611705505016</v>
      </c>
    </row>
    <row r="32" spans="2:7">
      <c r="B32" s="554" t="s">
        <v>28</v>
      </c>
      <c r="C32" s="555">
        <v>16991837</v>
      </c>
      <c r="D32" s="768">
        <v>193076</v>
      </c>
      <c r="E32" s="761">
        <v>1.1499999999999999</v>
      </c>
      <c r="F32" s="768">
        <v>542262</v>
      </c>
      <c r="G32" s="761">
        <v>3.3</v>
      </c>
    </row>
    <row r="33" spans="2:7">
      <c r="B33" s="554" t="s">
        <v>29</v>
      </c>
      <c r="C33" s="555">
        <v>17215525.277777743</v>
      </c>
      <c r="D33" s="768">
        <v>223688.27777774259</v>
      </c>
      <c r="E33" s="761">
        <v>1.3164455248584517</v>
      </c>
      <c r="F33" s="768">
        <v>592406.8040935602</v>
      </c>
      <c r="G33" s="761">
        <v>3.5637525235195255</v>
      </c>
    </row>
    <row r="34" spans="2:7">
      <c r="B34" s="554" t="s">
        <v>30</v>
      </c>
      <c r="C34" s="555">
        <v>17405278.500000037</v>
      </c>
      <c r="D34" s="768">
        <v>189753.22222229466</v>
      </c>
      <c r="E34" s="761">
        <v>1.1022215073926986</v>
      </c>
      <c r="F34" s="768">
        <v>580796.40909098461</v>
      </c>
      <c r="G34" s="761">
        <v>3.4520908634971335</v>
      </c>
    </row>
    <row r="35" spans="2:7">
      <c r="B35" s="554" t="s">
        <v>31</v>
      </c>
      <c r="C35" s="555">
        <v>17451600.363636363</v>
      </c>
      <c r="D35" s="768">
        <v>46321.863636326045</v>
      </c>
      <c r="E35" s="761">
        <v>0.26613687127341734</v>
      </c>
      <c r="F35" s="768">
        <v>521407.54545459151</v>
      </c>
      <c r="G35" s="761">
        <v>3.079749599157779</v>
      </c>
    </row>
    <row r="36" spans="2:7">
      <c r="B36" s="554" t="s">
        <v>32</v>
      </c>
      <c r="C36" s="555">
        <v>17478591.380952395</v>
      </c>
      <c r="D36" s="768">
        <v>26991.017316032201</v>
      </c>
      <c r="E36" s="761">
        <v>0.15466213271919571</v>
      </c>
      <c r="F36" s="768">
        <v>547364.47619045153</v>
      </c>
      <c r="G36" s="761">
        <v>3.2328695331376451</v>
      </c>
    </row>
    <row r="37" spans="2:7">
      <c r="B37" s="554" t="s">
        <v>33</v>
      </c>
      <c r="C37" s="555">
        <v>17304609.90909091</v>
      </c>
      <c r="D37" s="768">
        <v>-173981.09090908989</v>
      </c>
      <c r="E37" s="761">
        <v>-0.99539540063091181</v>
      </c>
      <c r="F37" s="768">
        <v>549543.45454543829</v>
      </c>
      <c r="G37" s="761">
        <v>3.2798643684063222</v>
      </c>
    </row>
    <row r="38" spans="2:7">
      <c r="B38" s="545" t="s">
        <v>40</v>
      </c>
      <c r="C38" s="553">
        <v>17319727.571428571</v>
      </c>
      <c r="D38" s="769">
        <v>15117.662337660789</v>
      </c>
      <c r="E38" s="762">
        <v>8.7362052176160887E-2</v>
      </c>
      <c r="F38" s="769">
        <v>535679.8441557996</v>
      </c>
      <c r="G38" s="762">
        <v>3.1916010539302846</v>
      </c>
    </row>
    <row r="39" spans="2:7">
      <c r="B39" s="554" t="s">
        <v>41</v>
      </c>
      <c r="C39" s="555">
        <v>17409596.142857186</v>
      </c>
      <c r="D39" s="768">
        <v>89868.5714286156</v>
      </c>
      <c r="E39" s="761">
        <v>0.51887982104791774</v>
      </c>
      <c r="F39" s="768">
        <v>522560.79285718873</v>
      </c>
      <c r="G39" s="761">
        <v>3.0944495704936799</v>
      </c>
    </row>
    <row r="40" spans="2:7">
      <c r="B40" s="554" t="s">
        <v>42</v>
      </c>
      <c r="C40" s="555">
        <v>17400505.190476228</v>
      </c>
      <c r="D40" s="768">
        <v>-9090.9523809589446</v>
      </c>
      <c r="E40" s="761">
        <v>-5.2218054378528223E-2</v>
      </c>
      <c r="F40" s="768">
        <v>509601.95238095522</v>
      </c>
      <c r="G40" s="761">
        <v>3.0170201391694178</v>
      </c>
    </row>
    <row r="41" spans="2:7">
      <c r="B41" s="554" t="s">
        <v>43</v>
      </c>
      <c r="C41" s="555">
        <v>17431738.666666687</v>
      </c>
      <c r="D41" s="768">
        <v>31233.476190458983</v>
      </c>
      <c r="E41" s="761">
        <v>0.17949752520722484</v>
      </c>
      <c r="F41" s="768">
        <v>525379.81666668504</v>
      </c>
      <c r="G41" s="761">
        <v>3.1075870406399559</v>
      </c>
    </row>
    <row r="42" spans="2:7" ht="15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17218796.5</v>
      </c>
      <c r="D43" s="768">
        <v>-212942.16666668653</v>
      </c>
      <c r="E43" s="761">
        <v>-1.2215773236313936</v>
      </c>
      <c r="F43" s="768">
        <v>504952.45238096267</v>
      </c>
      <c r="G43" s="761">
        <v>3.0211628811559734</v>
      </c>
    </row>
    <row r="44" spans="2:7">
      <c r="B44" s="554" t="s">
        <v>10</v>
      </c>
      <c r="C44" s="555">
        <v>17311653.000000015</v>
      </c>
      <c r="D44" s="768">
        <v>92856.500000052154</v>
      </c>
      <c r="E44" s="761">
        <v>0.539274042759331</v>
      </c>
      <c r="F44" s="768">
        <v>512892.20000001416</v>
      </c>
      <c r="G44" s="761">
        <v>3.0531549684308459</v>
      </c>
    </row>
    <row r="45" spans="2:7">
      <c r="B45" s="554" t="s">
        <v>28</v>
      </c>
      <c r="C45" s="555">
        <v>17487631.421052665</v>
      </c>
      <c r="D45" s="768">
        <v>175978.42105264962</v>
      </c>
      <c r="E45" s="761">
        <v>1.016531587437953</v>
      </c>
      <c r="F45" s="768">
        <v>495794.63844400272</v>
      </c>
      <c r="G45" s="761">
        <v>2.9178401651754058</v>
      </c>
    </row>
    <row r="46" spans="2:7">
      <c r="B46" s="554" t="s">
        <v>29</v>
      </c>
      <c r="C46" s="555">
        <v>17673517.409090903</v>
      </c>
      <c r="D46" s="768">
        <v>185885.98803823814</v>
      </c>
      <c r="E46" s="761">
        <v>1.0629569183077479</v>
      </c>
      <c r="F46" s="768">
        <v>457992.13131316006</v>
      </c>
      <c r="G46" s="761">
        <v>2.6603436370561866</v>
      </c>
    </row>
    <row r="47" spans="2:7">
      <c r="B47" s="554" t="s">
        <v>30</v>
      </c>
      <c r="C47" s="555">
        <v>17880204.500000045</v>
      </c>
      <c r="D47" s="768">
        <v>206687.09090914205</v>
      </c>
      <c r="E47" s="761">
        <v>1.1694734337536374</v>
      </c>
      <c r="F47" s="768">
        <v>474926.00000000745</v>
      </c>
      <c r="G47" s="761">
        <v>2.7286320066640002</v>
      </c>
    </row>
    <row r="48" spans="2:7">
      <c r="B48" s="554" t="s">
        <v>31</v>
      </c>
      <c r="C48" s="555">
        <v>17940339.350000001</v>
      </c>
      <c r="D48" s="768">
        <v>60134.849999953061</v>
      </c>
      <c r="E48" s="761">
        <v>0.33632081780694989</v>
      </c>
      <c r="F48" s="768">
        <v>488738.98636363819</v>
      </c>
      <c r="G48" s="761">
        <v>2.8005396420950461</v>
      </c>
    </row>
    <row r="49" spans="2:7">
      <c r="B49" s="554" t="s">
        <v>32</v>
      </c>
      <c r="C49" s="555">
        <v>17933772.73913046</v>
      </c>
      <c r="D49" s="768">
        <v>-6566.6108695417643</v>
      </c>
      <c r="E49" s="761">
        <v>-3.6602489737987298E-2</v>
      </c>
      <c r="F49" s="768">
        <v>455181.35817806423</v>
      </c>
      <c r="G49" s="761">
        <v>2.604222206796976</v>
      </c>
    </row>
    <row r="50" spans="2:7">
      <c r="B50" s="554" t="s">
        <v>33</v>
      </c>
      <c r="C50" s="555">
        <v>17750905.809523828</v>
      </c>
      <c r="D50" s="768">
        <v>-182866.9296066314</v>
      </c>
      <c r="E50" s="761">
        <v>-1.0196790840759746</v>
      </c>
      <c r="F50" s="768">
        <v>446295.90043291822</v>
      </c>
      <c r="G50" s="761">
        <v>2.5790578509282511</v>
      </c>
    </row>
    <row r="51" spans="2:7">
      <c r="B51" s="545" t="s">
        <v>40</v>
      </c>
      <c r="C51" s="553">
        <v>17756216.047619071</v>
      </c>
      <c r="D51" s="769">
        <v>5310.2380952425301</v>
      </c>
      <c r="E51" s="762">
        <v>2.9915307715697281E-2</v>
      </c>
      <c r="F51" s="769">
        <v>436488.47619049996</v>
      </c>
      <c r="G51" s="762">
        <v>2.5201809577568213</v>
      </c>
    </row>
    <row r="52" spans="2:7">
      <c r="B52" s="554" t="s">
        <v>41</v>
      </c>
      <c r="C52" s="555">
        <v>17885028.304347809</v>
      </c>
      <c r="D52" s="768">
        <v>128812.25672873855</v>
      </c>
      <c r="E52" s="761">
        <v>0.72544880273638057</v>
      </c>
      <c r="F52" s="768">
        <v>475432.16149062291</v>
      </c>
      <c r="G52" s="761">
        <v>2.7308626667120137</v>
      </c>
    </row>
    <row r="53" spans="2:7">
      <c r="B53" s="554" t="s">
        <v>42</v>
      </c>
      <c r="C53" s="555">
        <v>17855781.949999999</v>
      </c>
      <c r="D53" s="768">
        <v>-29246.354347810149</v>
      </c>
      <c r="E53" s="761">
        <v>-0.16352422736004257</v>
      </c>
      <c r="F53" s="768">
        <v>455276.7595237717</v>
      </c>
      <c r="G53" s="761">
        <v>2.6164571346638752</v>
      </c>
    </row>
    <row r="54" spans="2:7">
      <c r="B54" s="554" t="s">
        <v>43</v>
      </c>
      <c r="C54" s="555">
        <v>17891872.944444466</v>
      </c>
      <c r="D54" s="768">
        <v>36090.994444467127</v>
      </c>
      <c r="E54" s="761">
        <v>0.20212497299490906</v>
      </c>
      <c r="F54" s="768">
        <v>460134.27777777985</v>
      </c>
      <c r="G54" s="761">
        <v>2.6396350161998328</v>
      </c>
    </row>
    <row r="55" spans="2:7" ht="15">
      <c r="B55" s="724">
        <v>2025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17669187</v>
      </c>
      <c r="D56" s="768">
        <v>-222686</v>
      </c>
      <c r="E56" s="761">
        <v>-1.24</v>
      </c>
      <c r="F56" s="768">
        <v>450390</v>
      </c>
      <c r="G56" s="761">
        <v>2.62</v>
      </c>
    </row>
    <row r="57" spans="2:7">
      <c r="B57" s="554" t="s">
        <v>10</v>
      </c>
      <c r="C57" s="555">
        <v>17759863.050000001</v>
      </c>
      <c r="D57" s="768">
        <v>90676.47857138887</v>
      </c>
      <c r="E57" s="761">
        <v>0.51318988683956945</v>
      </c>
      <c r="F57" s="768">
        <v>448210.04999998584</v>
      </c>
      <c r="G57" s="761">
        <v>2.5890655848981368</v>
      </c>
    </row>
    <row r="58" spans="2:7">
      <c r="B58" s="554" t="s">
        <v>28</v>
      </c>
      <c r="C58" s="555">
        <v>17907180.333333328</v>
      </c>
      <c r="D58" s="768">
        <v>147317.28333332762</v>
      </c>
      <c r="E58" s="761">
        <v>0.82949560432183489</v>
      </c>
      <c r="F58" s="768">
        <v>419548.91228066385</v>
      </c>
      <c r="G58" s="761">
        <v>2.3991179947650636</v>
      </c>
    </row>
    <row r="59" spans="2:7">
      <c r="B59" s="554" t="s">
        <v>29</v>
      </c>
      <c r="C59" s="555">
        <v>18124328</v>
      </c>
      <c r="D59" s="768">
        <v>217147.66666667163</v>
      </c>
      <c r="E59" s="761">
        <v>1.2126290271532127</v>
      </c>
      <c r="F59" s="768">
        <v>450810.59090909734</v>
      </c>
      <c r="G59" s="761">
        <v>2.5507689299992364</v>
      </c>
    </row>
    <row r="60" spans="2:7">
      <c r="B60" s="554" t="s">
        <v>30</v>
      </c>
      <c r="C60" s="555">
        <v>18305701.285714261</v>
      </c>
      <c r="D60" s="768">
        <v>181373.28571426123</v>
      </c>
      <c r="E60" s="761">
        <v>1.0007172995007636</v>
      </c>
      <c r="F60" s="768">
        <v>425496.78571421653</v>
      </c>
      <c r="G60" s="761">
        <v>2.3797087204132197</v>
      </c>
    </row>
    <row r="61" spans="2:7">
      <c r="B61" s="554" t="s">
        <v>31</v>
      </c>
      <c r="C61" s="555">
        <v>18373526.571428616</v>
      </c>
      <c r="D61" s="768">
        <v>67825.285714354366</v>
      </c>
      <c r="E61" s="761">
        <v>0.37051454438014275</v>
      </c>
      <c r="F61" s="768">
        <v>433187.22142861411</v>
      </c>
      <c r="G61" s="761">
        <v>2.4145988154266149</v>
      </c>
    </row>
    <row r="62" spans="2:7">
      <c r="B62" s="554" t="s">
        <v>32</v>
      </c>
      <c r="C62" s="555">
        <v>18383480.391304333</v>
      </c>
      <c r="D62" s="768">
        <v>9953.8198757171631</v>
      </c>
      <c r="E62" s="761">
        <v>5.4174792395031091E-2</v>
      </c>
      <c r="F62" s="768">
        <v>449707.65217387304</v>
      </c>
      <c r="G62" s="761">
        <v>2.5076020462366984</v>
      </c>
    </row>
    <row r="63" spans="2:7">
      <c r="B63" s="554" t="s">
        <v>33</v>
      </c>
      <c r="C63" s="555">
        <v>18193192.850000001</v>
      </c>
      <c r="D63" s="768">
        <v>-190287.54</v>
      </c>
      <c r="E63" s="761">
        <v>-1.04</v>
      </c>
      <c r="F63" s="768">
        <v>442287.04</v>
      </c>
      <c r="G63" s="761">
        <v>2.4900000000000002</v>
      </c>
    </row>
    <row r="64" spans="2:7">
      <c r="B64" s="545" t="s">
        <v>40</v>
      </c>
      <c r="C64" s="553">
        <v>18219536.454545438</v>
      </c>
      <c r="D64" s="769">
        <v>26343.6045454368</v>
      </c>
      <c r="E64" s="762">
        <v>0.14479923761945201</v>
      </c>
      <c r="F64" s="769">
        <v>463320.40692636743</v>
      </c>
      <c r="G64" s="762">
        <v>2.6093420224434283</v>
      </c>
    </row>
    <row r="65" spans="2:7">
      <c r="B65" s="554" t="s">
        <v>41</v>
      </c>
      <c r="C65" s="555"/>
      <c r="D65" s="768"/>
      <c r="E65" s="761"/>
      <c r="F65" s="768"/>
      <c r="G65" s="761"/>
    </row>
    <row r="66" spans="2:7">
      <c r="B66" s="554" t="s">
        <v>42</v>
      </c>
      <c r="C66" s="555"/>
      <c r="D66" s="768"/>
      <c r="E66" s="761"/>
      <c r="F66" s="768"/>
      <c r="G66" s="761"/>
    </row>
    <row r="67" spans="2:7">
      <c r="B67" s="554" t="s">
        <v>43</v>
      </c>
      <c r="C67" s="555"/>
      <c r="D67" s="768"/>
      <c r="E67" s="761"/>
      <c r="F67" s="768"/>
      <c r="G67" s="761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7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H39" sqref="H39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41" t="s">
        <v>217</v>
      </c>
      <c r="C3" s="942"/>
      <c r="D3" s="942"/>
      <c r="E3" s="942"/>
      <c r="F3" s="942"/>
      <c r="G3" s="943"/>
    </row>
    <row r="4" spans="1:238" ht="18.95" customHeight="1">
      <c r="B4" s="944" t="s">
        <v>168</v>
      </c>
      <c r="C4" s="945"/>
      <c r="D4" s="945"/>
      <c r="E4" s="945"/>
      <c r="F4" s="945"/>
      <c r="G4" s="946"/>
    </row>
    <row r="5" spans="1:238" s="78" customFormat="1" ht="19.5" customHeight="1">
      <c r="A5" s="76"/>
      <c r="B5" s="947" t="s">
        <v>88</v>
      </c>
      <c r="C5" s="950" t="s">
        <v>681</v>
      </c>
      <c r="D5" s="950" t="s">
        <v>89</v>
      </c>
      <c r="E5" s="948"/>
      <c r="F5" s="947" t="s">
        <v>180</v>
      </c>
      <c r="G5" s="948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8"/>
      <c r="C6" s="940"/>
      <c r="D6" s="948"/>
      <c r="E6" s="948"/>
      <c r="F6" s="948"/>
      <c r="G6" s="948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9"/>
      <c r="C7" s="949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91893.136363636295</v>
      </c>
      <c r="D8" s="670">
        <v>2395.53636363635</v>
      </c>
      <c r="E8" s="671">
        <v>2.6766487186654699</v>
      </c>
      <c r="F8" s="670">
        <v>5058.2792207791599</v>
      </c>
      <c r="G8" s="671">
        <v>5.82517135078312</v>
      </c>
    </row>
    <row r="9" spans="1:238" s="80" customFormat="1" ht="24.95" customHeight="1">
      <c r="A9" s="79"/>
      <c r="B9" s="559" t="s">
        <v>91</v>
      </c>
      <c r="C9" s="557">
        <v>19858.8636363636</v>
      </c>
      <c r="D9" s="670">
        <v>-35.436363636374203</v>
      </c>
      <c r="E9" s="671">
        <v>-0.17812319929011899</v>
      </c>
      <c r="F9" s="670">
        <v>435.57792207792198</v>
      </c>
      <c r="G9" s="671">
        <v>2.2425552941207898</v>
      </c>
    </row>
    <row r="10" spans="1:238" s="80" customFormat="1" ht="27.2" customHeight="1">
      <c r="A10" s="79"/>
      <c r="B10" s="559" t="s">
        <v>92</v>
      </c>
      <c r="C10" s="557">
        <v>2013796.13636364</v>
      </c>
      <c r="D10" s="670">
        <v>6390.1363636371698</v>
      </c>
      <c r="E10" s="671">
        <v>0.31832804941487503</v>
      </c>
      <c r="F10" s="670">
        <v>37441.660173161697</v>
      </c>
      <c r="G10" s="671">
        <v>1.8944810065313999</v>
      </c>
    </row>
    <row r="11" spans="1:238" s="80" customFormat="1" ht="30.95" customHeight="1">
      <c r="A11" s="79"/>
      <c r="B11" s="559" t="s">
        <v>93</v>
      </c>
      <c r="C11" s="557">
        <v>38387.4545454545</v>
      </c>
      <c r="D11" s="670">
        <v>-3.94545454545732</v>
      </c>
      <c r="E11" s="671">
        <v>-1.02769228146338E-2</v>
      </c>
      <c r="F11" s="670">
        <v>327.54978354977402</v>
      </c>
      <c r="G11" s="671">
        <v>0.86061640353243196</v>
      </c>
    </row>
    <row r="12" spans="1:238" s="80" customFormat="1" ht="35.85" customHeight="1">
      <c r="A12" s="79"/>
      <c r="B12" s="559" t="s">
        <v>94</v>
      </c>
      <c r="C12" s="557">
        <v>177751.5</v>
      </c>
      <c r="D12" s="670">
        <v>-1017.2000000000399</v>
      </c>
      <c r="E12" s="671">
        <v>-0.56900341055231796</v>
      </c>
      <c r="F12" s="670">
        <v>7659.5476190474901</v>
      </c>
      <c r="G12" s="671">
        <v>4.5031804925682302</v>
      </c>
    </row>
    <row r="13" spans="1:238" s="80" customFormat="1" ht="26.25" customHeight="1">
      <c r="A13" s="79"/>
      <c r="B13" s="559" t="s">
        <v>54</v>
      </c>
      <c r="C13" s="557">
        <v>1036124.59090909</v>
      </c>
      <c r="D13" s="670">
        <v>3833.5909090914101</v>
      </c>
      <c r="E13" s="671">
        <v>0.371367270381259</v>
      </c>
      <c r="F13" s="670">
        <v>41617.543290043497</v>
      </c>
      <c r="G13" s="671">
        <v>4.1847409115581602</v>
      </c>
    </row>
    <row r="14" spans="1:238" s="80" customFormat="1" ht="30.95" customHeight="1">
      <c r="A14" s="79"/>
      <c r="B14" s="559" t="s">
        <v>111</v>
      </c>
      <c r="C14" s="557">
        <v>2653304.3181818202</v>
      </c>
      <c r="D14" s="670">
        <v>-44031.431818182602</v>
      </c>
      <c r="E14" s="671">
        <v>-1.6324045613595799</v>
      </c>
      <c r="F14" s="670">
        <v>46746.270562768899</v>
      </c>
      <c r="G14" s="671">
        <v>1.7934099187036801</v>
      </c>
    </row>
    <row r="15" spans="1:238" s="80" customFormat="1" ht="26.25" customHeight="1">
      <c r="A15" s="79"/>
      <c r="B15" s="559" t="s">
        <v>95</v>
      </c>
      <c r="C15" s="557">
        <v>940405.72727272694</v>
      </c>
      <c r="D15" s="670">
        <v>7749.1272727271999</v>
      </c>
      <c r="E15" s="671">
        <v>0.83086607361457598</v>
      </c>
      <c r="F15" s="670">
        <v>71128.060606059997</v>
      </c>
      <c r="G15" s="671">
        <v>8.1824327638380101</v>
      </c>
    </row>
    <row r="16" spans="1:238" s="80" customFormat="1" ht="25.5" customHeight="1">
      <c r="A16" s="79"/>
      <c r="B16" s="559" t="s">
        <v>96</v>
      </c>
      <c r="C16" s="557">
        <v>1642980.2272727301</v>
      </c>
      <c r="D16" s="670">
        <v>-32294.322727272302</v>
      </c>
      <c r="E16" s="671">
        <v>-1.9277032965893399</v>
      </c>
      <c r="F16" s="670">
        <v>34535.132034631402</v>
      </c>
      <c r="G16" s="671">
        <v>2.1471128941158701</v>
      </c>
    </row>
    <row r="17" spans="1:7" s="80" customFormat="1" ht="25.5" customHeight="1">
      <c r="A17" s="79"/>
      <c r="B17" s="559" t="s">
        <v>97</v>
      </c>
      <c r="C17" s="557">
        <v>672751.36363636295</v>
      </c>
      <c r="D17" s="670">
        <v>4590.46363636362</v>
      </c>
      <c r="E17" s="671">
        <v>0.68702967150032701</v>
      </c>
      <c r="F17" s="670">
        <v>18764.030303029998</v>
      </c>
      <c r="G17" s="671">
        <v>2.8691733534640398</v>
      </c>
    </row>
    <row r="18" spans="1:7" s="80" customFormat="1" ht="26.25" customHeight="1">
      <c r="A18" s="79"/>
      <c r="B18" s="559" t="s">
        <v>104</v>
      </c>
      <c r="C18" s="557">
        <v>333850.590909091</v>
      </c>
      <c r="D18" s="670">
        <v>-213.80909090925701</v>
      </c>
      <c r="E18" s="671">
        <v>-6.4002357302740703E-2</v>
      </c>
      <c r="F18" s="670">
        <v>8003.4480519478702</v>
      </c>
      <c r="G18" s="671">
        <v>2.4561970934502599</v>
      </c>
    </row>
    <row r="19" spans="1:7" s="80" customFormat="1" ht="28.5" customHeight="1">
      <c r="A19" s="79"/>
      <c r="B19" s="559" t="s">
        <v>98</v>
      </c>
      <c r="C19" s="557">
        <v>114687.045454545</v>
      </c>
      <c r="D19" s="670">
        <v>-481.65454545454099</v>
      </c>
      <c r="E19" s="671">
        <v>-0.41821653405355902</v>
      </c>
      <c r="F19" s="670">
        <v>4343.1406926407499</v>
      </c>
      <c r="G19" s="671">
        <v>3.9360041698834101</v>
      </c>
    </row>
    <row r="20" spans="1:7" s="80" customFormat="1" ht="30.95" customHeight="1">
      <c r="A20" s="79"/>
      <c r="B20" s="559" t="s">
        <v>105</v>
      </c>
      <c r="C20" s="557">
        <v>963182.45454545401</v>
      </c>
      <c r="D20" s="670">
        <v>7516.9545454542404</v>
      </c>
      <c r="E20" s="671">
        <v>0.78656753282966096</v>
      </c>
      <c r="F20" s="670">
        <v>30320.835497834501</v>
      </c>
      <c r="G20" s="671">
        <v>3.2503036762075999</v>
      </c>
    </row>
    <row r="21" spans="1:7" s="80" customFormat="1" ht="32.450000000000003" customHeight="1">
      <c r="A21" s="79"/>
      <c r="B21" s="559" t="s">
        <v>106</v>
      </c>
      <c r="C21" s="557">
        <v>1522615.68181818</v>
      </c>
      <c r="D21" s="670">
        <v>23843.231818181699</v>
      </c>
      <c r="E21" s="671">
        <v>1.5908506870527099</v>
      </c>
      <c r="F21" s="670">
        <v>37820.300865801102</v>
      </c>
      <c r="G21" s="671">
        <v>2.5471725835746</v>
      </c>
    </row>
    <row r="22" spans="1:7" s="80" customFormat="1" ht="30.95" customHeight="1">
      <c r="A22" s="79"/>
      <c r="B22" s="559" t="s">
        <v>107</v>
      </c>
      <c r="C22" s="557">
        <v>1196444.9090909101</v>
      </c>
      <c r="D22" s="670">
        <v>-10422.040909091</v>
      </c>
      <c r="E22" s="671">
        <v>-0.86356171316904595</v>
      </c>
      <c r="F22" s="670">
        <v>21110.385281385199</v>
      </c>
      <c r="G22" s="671">
        <v>1.79611717802364</v>
      </c>
    </row>
    <row r="23" spans="1:7" s="80" customFormat="1" ht="25.5" customHeight="1">
      <c r="A23" s="79"/>
      <c r="B23" s="559" t="s">
        <v>99</v>
      </c>
      <c r="C23" s="557">
        <v>1131757.63636364</v>
      </c>
      <c r="D23" s="670">
        <v>61025.186363636298</v>
      </c>
      <c r="E23" s="671">
        <v>5.6993870283502002</v>
      </c>
      <c r="F23" s="670">
        <v>49087.398268397701</v>
      </c>
      <c r="G23" s="671">
        <v>4.5339196129338504</v>
      </c>
    </row>
    <row r="24" spans="1:7" s="80" customFormat="1" ht="30.95" customHeight="1">
      <c r="A24" s="79"/>
      <c r="B24" s="559" t="s">
        <v>108</v>
      </c>
      <c r="C24" s="557">
        <v>2011877.2272727264</v>
      </c>
      <c r="D24" s="670">
        <v>-7812.7727272718594</v>
      </c>
      <c r="E24" s="671">
        <v>0.99613169707862415</v>
      </c>
      <c r="F24" s="670">
        <v>63332.98917749268</v>
      </c>
      <c r="G24" s="671">
        <v>1.0325027207180077</v>
      </c>
    </row>
    <row r="25" spans="1:7" s="80" customFormat="1" ht="30.95" customHeight="1">
      <c r="A25" s="79"/>
      <c r="B25" s="559" t="s">
        <v>109</v>
      </c>
      <c r="C25" s="557">
        <v>315334.272727273</v>
      </c>
      <c r="D25" s="670">
        <v>-4486.8772727273199</v>
      </c>
      <c r="E25" s="671">
        <v>-1.40293325589234</v>
      </c>
      <c r="F25" s="670">
        <v>13723.748917749001</v>
      </c>
      <c r="G25" s="671">
        <v>4.5501558580946604</v>
      </c>
    </row>
    <row r="26" spans="1:7" s="80" customFormat="1" ht="25.5" customHeight="1">
      <c r="A26" s="79"/>
      <c r="B26" s="559" t="s">
        <v>100</v>
      </c>
      <c r="C26" s="557">
        <v>338454.045454545</v>
      </c>
      <c r="D26" s="670">
        <v>1179.6954545454901</v>
      </c>
      <c r="E26" s="671">
        <v>0.34977324974327101</v>
      </c>
      <c r="F26" s="670">
        <v>2870.8549783548801</v>
      </c>
      <c r="G26" s="671">
        <v>0.85548235425056696</v>
      </c>
    </row>
    <row r="27" spans="1:7" s="80" customFormat="1" ht="53.45" customHeight="1">
      <c r="A27" s="79"/>
      <c r="B27" s="559" t="s">
        <v>101</v>
      </c>
      <c r="C27" s="557">
        <v>37582</v>
      </c>
      <c r="D27" s="670">
        <v>-2199.99999999999</v>
      </c>
      <c r="E27" s="671">
        <v>-5.5301392589612997</v>
      </c>
      <c r="F27" s="670">
        <v>-1294.99999999997</v>
      </c>
      <c r="G27" s="671">
        <v>-3.33101833989241</v>
      </c>
    </row>
    <row r="28" spans="1:7" s="80" customFormat="1" ht="30.95" customHeight="1">
      <c r="A28" s="79"/>
      <c r="B28" s="559" t="s">
        <v>102</v>
      </c>
      <c r="C28" s="557">
        <v>3100.1363636363599</v>
      </c>
      <c r="D28" s="670">
        <v>76.586363636364695</v>
      </c>
      <c r="E28" s="671">
        <v>2.5329947788647398</v>
      </c>
      <c r="F28" s="670">
        <v>14.0887445887442</v>
      </c>
      <c r="G28" s="671">
        <v>0.45653036919411399</v>
      </c>
    </row>
    <row r="29" spans="1:7" s="82" customFormat="1" ht="23.85" customHeight="1">
      <c r="A29" s="81"/>
      <c r="B29" s="558" t="s">
        <v>138</v>
      </c>
      <c r="C29" s="815">
        <v>17256139.318181828</v>
      </c>
      <c r="D29" s="815">
        <v>15601.018181826919</v>
      </c>
      <c r="E29" s="816">
        <v>9.049031944570185E-2</v>
      </c>
      <c r="F29" s="815">
        <v>493045.8419913426</v>
      </c>
      <c r="G29" s="816">
        <v>2.9412580839666802</v>
      </c>
    </row>
    <row r="30" spans="1:7" ht="6" customHeight="1">
      <c r="B30" s="443"/>
      <c r="C30" s="800"/>
      <c r="D30" s="800"/>
      <c r="E30" s="801"/>
      <c r="F30" s="800"/>
      <c r="G30" s="801"/>
    </row>
    <row r="31" spans="1:7" s="80" customFormat="1" ht="22.7" customHeight="1">
      <c r="A31" s="79"/>
      <c r="B31" s="627" t="s">
        <v>139</v>
      </c>
      <c r="C31" s="806">
        <v>623169.23</v>
      </c>
      <c r="D31" s="806">
        <v>11541.229999999981</v>
      </c>
      <c r="E31" s="807">
        <v>1.8869688765066339</v>
      </c>
      <c r="F31" s="808">
        <v>-12596.770000000019</v>
      </c>
      <c r="G31" s="809">
        <v>-1.9813532022788238</v>
      </c>
    </row>
    <row r="32" spans="1:7" s="80" customFormat="1" ht="21.6" hidden="1" customHeight="1">
      <c r="A32" s="79"/>
      <c r="B32" s="502"/>
      <c r="C32" s="802"/>
      <c r="D32" s="802"/>
      <c r="E32" s="803"/>
      <c r="F32" s="804"/>
      <c r="G32" s="805">
        <v>-100</v>
      </c>
    </row>
    <row r="33" spans="1:7" s="80" customFormat="1" ht="22.7" customHeight="1">
      <c r="A33" s="79"/>
      <c r="B33" s="628" t="s">
        <v>140</v>
      </c>
      <c r="C33" s="810">
        <v>340227.91</v>
      </c>
      <c r="D33" s="811">
        <v>-799.09000000002561</v>
      </c>
      <c r="E33" s="812">
        <v>-0.23431869030898778</v>
      </c>
      <c r="F33" s="811">
        <v>-17128.090000000026</v>
      </c>
      <c r="G33" s="812">
        <v>-4.7930047347742981</v>
      </c>
    </row>
    <row r="34" spans="1:7" s="82" customFormat="1" ht="24.95" customHeight="1">
      <c r="A34" s="81"/>
      <c r="B34" s="629" t="s">
        <v>141</v>
      </c>
      <c r="C34" s="813">
        <v>18219536.458181828</v>
      </c>
      <c r="D34" s="813">
        <v>26343.45818182826</v>
      </c>
      <c r="E34" s="814">
        <v>0.14479843192907182</v>
      </c>
      <c r="F34" s="813">
        <v>463320.45818182826</v>
      </c>
      <c r="G34" s="814">
        <v>2.6093423181033026</v>
      </c>
    </row>
    <row r="37" spans="1:7">
      <c r="C37" s="868"/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0" activePane="bottomLeft" state="frozen"/>
      <selection activeCell="O40" sqref="O40"/>
      <selection pane="bottomLeft" activeCell="L70" sqref="L70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20" t="s">
        <v>163</v>
      </c>
      <c r="C3" s="951"/>
      <c r="D3" s="951"/>
      <c r="E3" s="951"/>
      <c r="F3" s="951"/>
      <c r="G3" s="951"/>
      <c r="L3" s="91"/>
    </row>
    <row r="4" spans="1:25" s="41" customFormat="1" ht="19.5">
      <c r="A4" s="76"/>
      <c r="B4" s="920" t="s">
        <v>167</v>
      </c>
      <c r="C4" s="920"/>
      <c r="D4" s="920"/>
      <c r="E4" s="920"/>
      <c r="F4" s="920"/>
      <c r="G4" s="920"/>
      <c r="H4" s="137"/>
      <c r="I4" s="137"/>
      <c r="J4" s="137"/>
      <c r="K4" s="137"/>
      <c r="L4" s="92"/>
    </row>
    <row r="5" spans="1:25" ht="24.95" customHeight="1">
      <c r="A5" s="76"/>
      <c r="B5" s="954" t="s">
        <v>683</v>
      </c>
      <c r="C5" s="952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54"/>
      <c r="C6" s="953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2670719.23</v>
      </c>
      <c r="D7" s="764">
        <v>85.140000000130385</v>
      </c>
      <c r="E7" s="757">
        <v>3.1880069350904705E-3</v>
      </c>
      <c r="F7" s="764">
        <v>50170.689999999944</v>
      </c>
      <c r="G7" s="757">
        <v>1.9145109977623207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2754230.45</v>
      </c>
      <c r="D8" s="765">
        <v>3325.5</v>
      </c>
      <c r="E8" s="758">
        <v>0.12088749195061155</v>
      </c>
      <c r="F8" s="765">
        <v>83511.220000000205</v>
      </c>
      <c r="G8" s="758">
        <v>3.1269187364184319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2861768.95</v>
      </c>
      <c r="D9" s="766">
        <v>2341.4500000001863</v>
      </c>
      <c r="E9" s="759">
        <v>8.1885272489003569E-2</v>
      </c>
      <c r="F9" s="766">
        <v>107538.5</v>
      </c>
      <c r="G9" s="759">
        <v>3.9044844631646498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2953668.4</v>
      </c>
      <c r="D10" s="766">
        <v>2212.179999999702</v>
      </c>
      <c r="E10" s="759">
        <v>7.495215361859664E-2</v>
      </c>
      <c r="F10" s="766">
        <v>91899.449999999721</v>
      </c>
      <c r="G10" s="759">
        <v>3.2112812601450429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3034700.09</v>
      </c>
      <c r="D11" s="766">
        <v>2668.7799999997951</v>
      </c>
      <c r="E11" s="759">
        <v>8.8019539613526376E-2</v>
      </c>
      <c r="F11" s="766">
        <v>81031.689999999944</v>
      </c>
      <c r="G11" s="759">
        <v>2.7434254298823788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3145212.3</v>
      </c>
      <c r="D12" s="766">
        <v>4510.4899999997579</v>
      </c>
      <c r="E12" s="759">
        <v>0.14361407968239348</v>
      </c>
      <c r="F12" s="766">
        <v>110512.20999999996</v>
      </c>
      <c r="G12" s="759">
        <v>3.6416188329173593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3371691.18</v>
      </c>
      <c r="D13" s="766">
        <v>-10456.619999999646</v>
      </c>
      <c r="E13" s="759">
        <v>-0.30917099483350796</v>
      </c>
      <c r="F13" s="766">
        <v>226478.88000000035</v>
      </c>
      <c r="G13" s="759">
        <v>7.2007501687564996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3194873</v>
      </c>
      <c r="D14" s="766">
        <v>-7431.6099999998696</v>
      </c>
      <c r="E14" s="759">
        <v>-0.23207067737381237</v>
      </c>
      <c r="F14" s="766">
        <v>-176818.18000000017</v>
      </c>
      <c r="G14" s="759">
        <v>-5.2441985508293243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3122484.22</v>
      </c>
      <c r="D15" s="766">
        <v>-4307.6399999996647</v>
      </c>
      <c r="E15" s="759">
        <v>-0.13776548593162374</v>
      </c>
      <c r="F15" s="766">
        <v>-72388.779999999795</v>
      </c>
      <c r="G15" s="759">
        <v>-2.265779578718778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3092136.18</v>
      </c>
      <c r="D16" s="766">
        <v>-2453.5</v>
      </c>
      <c r="E16" s="759">
        <v>-7.9283532025471004E-2</v>
      </c>
      <c r="F16" s="766">
        <v>-30348.040000000037</v>
      </c>
      <c r="G16" s="759">
        <v>-0.9719197235847048</v>
      </c>
    </row>
    <row r="17" spans="2:7">
      <c r="B17" s="369">
        <v>2012</v>
      </c>
      <c r="C17" s="391">
        <v>3044854.1</v>
      </c>
      <c r="D17" s="766">
        <v>-5231.2999999998137</v>
      </c>
      <c r="E17" s="759">
        <v>-0.17151323041643707</v>
      </c>
      <c r="F17" s="766">
        <v>-47282.080000000075</v>
      </c>
      <c r="G17" s="759">
        <v>-1.5291072982432468</v>
      </c>
    </row>
    <row r="18" spans="2:7">
      <c r="B18" s="369">
        <v>2013</v>
      </c>
      <c r="C18" s="391">
        <v>3035490.57</v>
      </c>
      <c r="D18" s="766">
        <v>1487.0999999996275</v>
      </c>
      <c r="E18" s="759">
        <v>4.9014446249117327E-2</v>
      </c>
      <c r="F18" s="766">
        <v>-9363.5300000002608</v>
      </c>
      <c r="G18" s="759">
        <v>-0.30751982500574115</v>
      </c>
    </row>
    <row r="19" spans="2:7">
      <c r="B19" s="369">
        <v>2014</v>
      </c>
      <c r="C19" s="391">
        <v>3114224.95</v>
      </c>
      <c r="D19" s="766">
        <v>4358.4500000001863</v>
      </c>
      <c r="E19" s="759">
        <v>0.14014910286341831</v>
      </c>
      <c r="F19" s="766">
        <v>78734.380000000354</v>
      </c>
      <c r="G19" s="759">
        <v>2.5937942544819208</v>
      </c>
    </row>
    <row r="20" spans="2:7">
      <c r="B20" s="369">
        <v>2015</v>
      </c>
      <c r="C20" s="391">
        <v>3165396</v>
      </c>
      <c r="D20" s="766">
        <v>720.72000000020489</v>
      </c>
      <c r="E20" s="759">
        <v>2.2773900518473056E-2</v>
      </c>
      <c r="F20" s="766">
        <v>51171.049999999814</v>
      </c>
      <c r="G20" s="759">
        <v>1.6431391701488849</v>
      </c>
    </row>
    <row r="21" spans="2:7">
      <c r="B21" s="369">
        <v>2016</v>
      </c>
      <c r="C21" s="391">
        <v>3191838.77</v>
      </c>
      <c r="D21" s="766">
        <v>141.91000000014901</v>
      </c>
      <c r="E21" s="759">
        <v>4.4462242570375565E-3</v>
      </c>
      <c r="F21" s="766">
        <v>26442.770000000019</v>
      </c>
      <c r="G21" s="759">
        <v>0.83537004532765025</v>
      </c>
    </row>
    <row r="22" spans="2:7">
      <c r="B22" s="369">
        <v>2017</v>
      </c>
      <c r="C22" s="391">
        <v>3216271.71</v>
      </c>
      <c r="D22" s="766">
        <v>3131.7599999997765</v>
      </c>
      <c r="E22" s="759">
        <v>9.7467276518713675E-2</v>
      </c>
      <c r="F22" s="766">
        <v>24432.939999999944</v>
      </c>
      <c r="G22" s="759">
        <v>0.76548164743294933</v>
      </c>
    </row>
    <row r="23" spans="2:7">
      <c r="B23" s="366">
        <v>2018</v>
      </c>
      <c r="C23" s="446">
        <v>3253670</v>
      </c>
      <c r="D23" s="766">
        <v>4394.6899999999441</v>
      </c>
      <c r="E23" s="759">
        <v>0.13525138933209746</v>
      </c>
      <c r="F23" s="766">
        <v>37398.290000000037</v>
      </c>
      <c r="G23" s="759">
        <v>1.1627839116863612</v>
      </c>
    </row>
    <row r="24" spans="2:7">
      <c r="B24" s="366">
        <v>2019</v>
      </c>
      <c r="C24" s="446">
        <v>3266258.24</v>
      </c>
      <c r="D24" s="766">
        <v>4706.5257142800838</v>
      </c>
      <c r="E24" s="759">
        <v>0.14430326809369376</v>
      </c>
      <c r="F24" s="766">
        <v>12588.240000000224</v>
      </c>
      <c r="G24" s="759">
        <v>0.38689356941546293</v>
      </c>
    </row>
    <row r="25" spans="2:7">
      <c r="B25" s="366">
        <v>2020</v>
      </c>
      <c r="C25" s="446">
        <v>3263552.590909095</v>
      </c>
      <c r="D25" s="766">
        <v>392.59090909501538</v>
      </c>
      <c r="E25" s="759">
        <v>1.2031003968388632E-2</v>
      </c>
      <c r="F25" s="766">
        <v>-2705.6490909052081</v>
      </c>
      <c r="G25" s="759">
        <v>-8.2836349489170402E-2</v>
      </c>
    </row>
    <row r="26" spans="2:7">
      <c r="B26" s="366">
        <v>2021</v>
      </c>
      <c r="C26" s="446">
        <v>3319875.2272727299</v>
      </c>
      <c r="D26" s="766">
        <v>4272.0454545500688</v>
      </c>
      <c r="E26" s="759">
        <v>0.12884670511769514</v>
      </c>
      <c r="F26" s="766">
        <v>56322.63636363484</v>
      </c>
      <c r="G26" s="759">
        <v>1.7258075301291598</v>
      </c>
    </row>
    <row r="27" spans="2:7">
      <c r="B27" s="366">
        <v>2022</v>
      </c>
      <c r="C27" s="446">
        <v>3329862.86363636</v>
      </c>
      <c r="D27" s="766">
        <v>2426.5</v>
      </c>
      <c r="E27" s="759">
        <v>7.2924009201742024E-2</v>
      </c>
      <c r="F27" s="766">
        <v>9987.636363630183</v>
      </c>
      <c r="G27" s="759">
        <v>0.30084372694436468</v>
      </c>
    </row>
    <row r="28" spans="2:7">
      <c r="B28" s="724">
        <v>2023</v>
      </c>
      <c r="C28" s="393"/>
      <c r="D28" s="767"/>
      <c r="E28" s="760"/>
      <c r="F28" s="767"/>
      <c r="G28" s="760"/>
    </row>
    <row r="29" spans="2:7">
      <c r="B29" s="554" t="s">
        <v>9</v>
      </c>
      <c r="C29" s="555">
        <v>3307602.7142857099</v>
      </c>
      <c r="D29" s="768">
        <v>-20800.185714290012</v>
      </c>
      <c r="E29" s="761">
        <v>-0.62492992402722791</v>
      </c>
      <c r="F29" s="768">
        <v>-4631.2857142901048</v>
      </c>
      <c r="G29" s="761">
        <v>-0.13982362702303419</v>
      </c>
    </row>
    <row r="30" spans="2:7">
      <c r="B30" s="554" t="s">
        <v>10</v>
      </c>
      <c r="C30" s="555">
        <v>3311051.05</v>
      </c>
      <c r="D30" s="768">
        <v>3448.3357142899185</v>
      </c>
      <c r="E30" s="761">
        <v>0.10425483385280643</v>
      </c>
      <c r="F30" s="768">
        <v>-4607.0500000002794</v>
      </c>
      <c r="G30" s="761">
        <v>-0.13894828299697792</v>
      </c>
    </row>
    <row r="31" spans="2:7">
      <c r="B31" s="554" t="s">
        <v>28</v>
      </c>
      <c r="C31" s="555">
        <v>3322236</v>
      </c>
      <c r="D31" s="768">
        <v>11185</v>
      </c>
      <c r="E31" s="761">
        <v>0.34</v>
      </c>
      <c r="F31" s="768">
        <v>-1301</v>
      </c>
      <c r="G31" s="761">
        <v>-0.04</v>
      </c>
    </row>
    <row r="32" spans="2:7">
      <c r="B32" s="554" t="s">
        <v>29</v>
      </c>
      <c r="C32" s="555">
        <v>3335194.4444444398</v>
      </c>
      <c r="D32" s="768">
        <v>12958.44444443984</v>
      </c>
      <c r="E32" s="761">
        <v>0.39005189409901675</v>
      </c>
      <c r="F32" s="768">
        <v>2558.3918128600344</v>
      </c>
      <c r="G32" s="761">
        <v>7.6767813000174101E-2</v>
      </c>
    </row>
    <row r="33" spans="2:7">
      <c r="B33" s="554" t="s">
        <v>30</v>
      </c>
      <c r="C33" s="555">
        <v>3344716.3181818202</v>
      </c>
      <c r="D33" s="768">
        <v>9521.8737373803742</v>
      </c>
      <c r="E33" s="761">
        <v>0.28549680973597447</v>
      </c>
      <c r="F33" s="768">
        <v>1354.1363636404276</v>
      </c>
      <c r="G33" s="761">
        <v>4.0502233679745814E-2</v>
      </c>
    </row>
    <row r="34" spans="2:7">
      <c r="B34" s="554" t="s">
        <v>31</v>
      </c>
      <c r="C34" s="555">
        <v>3351381</v>
      </c>
      <c r="D34" s="768">
        <v>6664.6818181797862</v>
      </c>
      <c r="E34" s="761">
        <v>0.19926000246867659</v>
      </c>
      <c r="F34" s="768">
        <v>12.727272729855031</v>
      </c>
      <c r="G34" s="761">
        <v>3.7976347850587899E-4</v>
      </c>
    </row>
    <row r="35" spans="2:7">
      <c r="B35" s="554" t="s">
        <v>32</v>
      </c>
      <c r="C35" s="555">
        <v>3344562.42857143</v>
      </c>
      <c r="D35" s="768">
        <v>-6818.5714285699651</v>
      </c>
      <c r="E35" s="761">
        <v>-0.20345557334633213</v>
      </c>
      <c r="F35" s="768">
        <v>3616.5714285699651</v>
      </c>
      <c r="G35" s="761">
        <v>0.10824992631467012</v>
      </c>
    </row>
    <row r="36" spans="2:7">
      <c r="B36" s="554" t="s">
        <v>33</v>
      </c>
      <c r="C36" s="555">
        <v>3333617</v>
      </c>
      <c r="D36" s="768">
        <v>-10945.428571430035</v>
      </c>
      <c r="E36" s="761">
        <v>-0.3272604056640489</v>
      </c>
      <c r="F36" s="768">
        <v>6180.6363636399619</v>
      </c>
      <c r="G36" s="761">
        <v>0.18574769546863479</v>
      </c>
    </row>
    <row r="37" spans="2:7">
      <c r="B37" s="545" t="s">
        <v>40</v>
      </c>
      <c r="C37" s="553">
        <v>3339332.7142857099</v>
      </c>
      <c r="D37" s="769">
        <v>5715.7142857098952</v>
      </c>
      <c r="E37" s="762">
        <v>0.17145683759440544</v>
      </c>
      <c r="F37" s="769">
        <v>9469.8506493498571</v>
      </c>
      <c r="G37" s="762">
        <v>0.28439161122113887</v>
      </c>
    </row>
    <row r="38" spans="2:7">
      <c r="B38" s="554" t="s">
        <v>41</v>
      </c>
      <c r="C38" s="555">
        <v>3344771.4761904799</v>
      </c>
      <c r="D38" s="768">
        <v>5438.7619047700427</v>
      </c>
      <c r="E38" s="761">
        <v>0.16286972189092808</v>
      </c>
      <c r="F38" s="768">
        <v>12621.126190479845</v>
      </c>
      <c r="G38" s="761">
        <v>0.37876820865780303</v>
      </c>
    </row>
    <row r="39" spans="2:7">
      <c r="B39" s="554" t="s">
        <v>42</v>
      </c>
      <c r="C39" s="555">
        <v>3343701.9047619002</v>
      </c>
      <c r="D39" s="768">
        <v>-1069.571428579744</v>
      </c>
      <c r="E39" s="761">
        <v>-3.197741418789235E-2</v>
      </c>
      <c r="F39" s="768">
        <v>14352.523809520062</v>
      </c>
      <c r="G39" s="761">
        <v>0.43109094802824188</v>
      </c>
    </row>
    <row r="40" spans="2:7">
      <c r="B40" s="554" t="s">
        <v>43</v>
      </c>
      <c r="C40" s="555">
        <v>3344368.4444444398</v>
      </c>
      <c r="D40" s="768">
        <v>666.53968253964558</v>
      </c>
      <c r="E40" s="761">
        <v>1.9934183773685277E-2</v>
      </c>
      <c r="F40" s="768">
        <v>15965.544444439933</v>
      </c>
      <c r="G40" s="761">
        <v>0.47967583625288057</v>
      </c>
    </row>
    <row r="41" spans="2:7">
      <c r="B41" s="724">
        <v>2024</v>
      </c>
      <c r="C41" s="393"/>
      <c r="D41" s="767"/>
      <c r="E41" s="760"/>
      <c r="F41" s="767"/>
      <c r="G41" s="760"/>
    </row>
    <row r="42" spans="2:7">
      <c r="B42" s="554" t="s">
        <v>9</v>
      </c>
      <c r="C42" s="555">
        <v>3327419.3181818179</v>
      </c>
      <c r="D42" s="768">
        <v>-16949.126262621954</v>
      </c>
      <c r="E42" s="761">
        <v>-0.50679602275212687</v>
      </c>
      <c r="F42" s="768">
        <v>19816.60389610799</v>
      </c>
      <c r="G42" s="761">
        <v>0.59912285748585248</v>
      </c>
    </row>
    <row r="43" spans="2:7">
      <c r="B43" s="554" t="s">
        <v>10</v>
      </c>
      <c r="C43" s="555">
        <v>3337515.9523809501</v>
      </c>
      <c r="D43" s="768">
        <v>10096.6341991341</v>
      </c>
      <c r="E43" s="761">
        <v>0.30343738596345898</v>
      </c>
      <c r="F43" s="768">
        <v>26464.902380951698</v>
      </c>
      <c r="G43" s="761">
        <v>0.79929007379549999</v>
      </c>
    </row>
    <row r="44" spans="2:7">
      <c r="B44" s="554" t="s">
        <v>28</v>
      </c>
      <c r="C44" s="555">
        <v>3352950.2631579</v>
      </c>
      <c r="D44" s="768">
        <v>15434.3107769424</v>
      </c>
      <c r="E44" s="761">
        <v>0.46244904884819299</v>
      </c>
      <c r="F44" s="768">
        <v>30714.567505721501</v>
      </c>
      <c r="G44" s="761">
        <v>0.92451500493832395</v>
      </c>
    </row>
    <row r="45" spans="2:7">
      <c r="B45" s="554" t="s">
        <v>29</v>
      </c>
      <c r="C45" s="555">
        <v>3364937.5454545398</v>
      </c>
      <c r="D45" s="768">
        <v>11987.2822966492</v>
      </c>
      <c r="E45" s="761">
        <v>0.35751446803029102</v>
      </c>
      <c r="F45" s="768">
        <v>29743.101010100501</v>
      </c>
      <c r="G45" s="761">
        <v>0.891795111365834</v>
      </c>
    </row>
    <row r="46" spans="2:7">
      <c r="B46" s="554" t="s">
        <v>30</v>
      </c>
      <c r="C46" s="555">
        <v>3377222.4090909101</v>
      </c>
      <c r="D46" s="768">
        <v>12284.863636362799</v>
      </c>
      <c r="E46" s="761">
        <v>0.36508444719747002</v>
      </c>
      <c r="F46" s="768">
        <v>32506.090909090799</v>
      </c>
      <c r="G46" s="761">
        <v>0.971863913611696</v>
      </c>
    </row>
    <row r="47" spans="2:7">
      <c r="B47" s="554" t="s">
        <v>31</v>
      </c>
      <c r="C47" s="555">
        <v>3386432.15</v>
      </c>
      <c r="D47" s="768">
        <v>9209.7409090898</v>
      </c>
      <c r="E47" s="761">
        <v>0.272701640386453</v>
      </c>
      <c r="F47" s="768">
        <v>35051.150000000802</v>
      </c>
      <c r="G47" s="761">
        <v>1.0458718361177299</v>
      </c>
    </row>
    <row r="48" spans="2:7">
      <c r="B48" s="554" t="s">
        <v>32</v>
      </c>
      <c r="C48" s="555">
        <v>3381484.8695652201</v>
      </c>
      <c r="D48" s="768">
        <v>-4947.2804347821502</v>
      </c>
      <c r="E48" s="761">
        <v>-0.146091231586676</v>
      </c>
      <c r="F48" s="768">
        <v>36922.440993788703</v>
      </c>
      <c r="G48" s="761">
        <v>1.1039543073967799</v>
      </c>
    </row>
    <row r="49" spans="2:7">
      <c r="B49" s="554" t="s">
        <v>33</v>
      </c>
      <c r="C49" s="555">
        <v>3371350.1428571399</v>
      </c>
      <c r="D49" s="768">
        <v>-10134.7267080736</v>
      </c>
      <c r="E49" s="761">
        <v>-0.29971231867072401</v>
      </c>
      <c r="F49" s="768">
        <v>37733.142857143699</v>
      </c>
      <c r="G49" s="761">
        <v>1.1318979611978099</v>
      </c>
    </row>
    <row r="50" spans="2:7">
      <c r="B50" s="545" t="s">
        <v>40</v>
      </c>
      <c r="C50" s="553">
        <v>3377080.8095238102</v>
      </c>
      <c r="D50" s="769">
        <v>5730.6666666651099</v>
      </c>
      <c r="E50" s="762">
        <v>0.169981355357189</v>
      </c>
      <c r="F50" s="769">
        <v>37748.095238094698</v>
      </c>
      <c r="G50" s="762">
        <v>1.13040833207808</v>
      </c>
    </row>
    <row r="51" spans="2:7">
      <c r="B51" s="554" t="s">
        <v>41</v>
      </c>
      <c r="C51" s="555">
        <v>3384917.0869565201</v>
      </c>
      <c r="D51" s="768">
        <v>7836.2774327122597</v>
      </c>
      <c r="E51" s="761">
        <v>0.232042935147212</v>
      </c>
      <c r="F51" s="768">
        <v>40145.610766045698</v>
      </c>
      <c r="G51" s="761">
        <v>1.2002497346027801</v>
      </c>
    </row>
    <row r="52" spans="2:7">
      <c r="B52" s="554" t="s">
        <v>42</v>
      </c>
      <c r="C52" s="555">
        <v>3385662.6</v>
      </c>
      <c r="D52" s="768">
        <v>745.51304347766597</v>
      </c>
      <c r="E52" s="761">
        <v>2.20245584847686E-2</v>
      </c>
      <c r="F52" s="768">
        <v>41960.695238094799</v>
      </c>
      <c r="G52" s="761">
        <v>1.2549173470977399</v>
      </c>
    </row>
    <row r="53" spans="2:7">
      <c r="B53" s="554" t="s">
        <v>43</v>
      </c>
      <c r="C53" s="555">
        <v>3386764.7222222202</v>
      </c>
      <c r="D53" s="768">
        <v>1102.1222222223901</v>
      </c>
      <c r="E53" s="761">
        <v>3.2552630088490998E-2</v>
      </c>
      <c r="F53" s="768">
        <v>42396.277777777497</v>
      </c>
      <c r="G53" s="761">
        <v>1.2676915980416199</v>
      </c>
    </row>
    <row r="54" spans="2:7">
      <c r="B54" s="724">
        <v>2025</v>
      </c>
      <c r="C54" s="393"/>
      <c r="D54" s="767"/>
      <c r="E54" s="763"/>
      <c r="F54" s="770"/>
      <c r="G54" s="763"/>
    </row>
    <row r="55" spans="2:7">
      <c r="B55" s="554" t="s">
        <v>9</v>
      </c>
      <c r="C55" s="555">
        <v>3368950</v>
      </c>
      <c r="D55" s="768">
        <v>-17815</v>
      </c>
      <c r="E55" s="761">
        <v>-0.53</v>
      </c>
      <c r="F55" s="768">
        <v>41531</v>
      </c>
      <c r="G55" s="761">
        <v>1.25</v>
      </c>
    </row>
    <row r="56" spans="2:7">
      <c r="B56" s="554" t="s">
        <v>10</v>
      </c>
      <c r="C56" s="555">
        <v>3377146</v>
      </c>
      <c r="D56" s="768">
        <v>8195.9523809524308</v>
      </c>
      <c r="E56" s="761">
        <v>0.243279130444359</v>
      </c>
      <c r="F56" s="768">
        <v>39630.047619047597</v>
      </c>
      <c r="G56" s="761">
        <v>1.18741148160733</v>
      </c>
    </row>
    <row r="57" spans="2:7">
      <c r="B57" s="554" t="s">
        <v>28</v>
      </c>
      <c r="C57" s="555">
        <v>3389247.6190476199</v>
      </c>
      <c r="D57" s="768">
        <v>12101.619047619401</v>
      </c>
      <c r="E57" s="761">
        <v>0.358338640011993</v>
      </c>
      <c r="F57" s="768">
        <v>36297.355889724102</v>
      </c>
      <c r="G57" s="761">
        <v>1.0825497857382</v>
      </c>
    </row>
    <row r="58" spans="2:7">
      <c r="B58" s="554" t="s">
        <v>29</v>
      </c>
      <c r="C58" s="555">
        <v>3402197.85</v>
      </c>
      <c r="D58" s="768">
        <v>12950.2309523821</v>
      </c>
      <c r="E58" s="761">
        <v>0.382097515672848</v>
      </c>
      <c r="F58" s="768">
        <v>37260.304545454703</v>
      </c>
      <c r="G58" s="761">
        <v>1.1073104342096001</v>
      </c>
    </row>
    <row r="59" spans="2:7">
      <c r="B59" s="554" t="s">
        <v>30</v>
      </c>
      <c r="C59" s="555">
        <v>3414592.8095238102</v>
      </c>
      <c r="D59" s="768">
        <v>12394.959523809601</v>
      </c>
      <c r="E59" s="761">
        <v>0.364322125587423</v>
      </c>
      <c r="F59" s="768">
        <v>37370.400432900104</v>
      </c>
      <c r="G59" s="761">
        <v>1.1065424750323001</v>
      </c>
    </row>
    <row r="60" spans="2:7">
      <c r="B60" s="554" t="s">
        <v>31</v>
      </c>
      <c r="C60" s="555">
        <v>3421659.3809523801</v>
      </c>
      <c r="D60" s="768">
        <v>7066.5714285722897</v>
      </c>
      <c r="E60" s="761">
        <v>0.206952097153797</v>
      </c>
      <c r="F60" s="768">
        <v>35227.230952380698</v>
      </c>
      <c r="G60" s="761">
        <v>1.0402461762708199</v>
      </c>
    </row>
    <row r="61" spans="2:7">
      <c r="B61" s="554" t="s">
        <v>32</v>
      </c>
      <c r="C61" s="555">
        <v>3414373.4782608701</v>
      </c>
      <c r="D61" s="768">
        <v>-7285.9026915105096</v>
      </c>
      <c r="E61" s="761">
        <v>-0.212934774632142</v>
      </c>
      <c r="F61" s="768">
        <v>32888.608695651899</v>
      </c>
      <c r="G61" s="761">
        <v>0.972608483085734</v>
      </c>
    </row>
    <row r="62" spans="2:7">
      <c r="B62" s="554" t="s">
        <v>33</v>
      </c>
      <c r="C62" s="555">
        <v>3405711</v>
      </c>
      <c r="D62" s="768">
        <v>-8662.48</v>
      </c>
      <c r="E62" s="761">
        <v>-0.25</v>
      </c>
      <c r="F62" s="768">
        <v>34360.86</v>
      </c>
      <c r="G62" s="761">
        <v>1.02</v>
      </c>
    </row>
    <row r="63" spans="2:7">
      <c r="B63" s="545" t="s">
        <v>40</v>
      </c>
      <c r="C63" s="553">
        <v>3413292.4090909101</v>
      </c>
      <c r="D63" s="769">
        <v>7581.4090909091801</v>
      </c>
      <c r="E63" s="762">
        <v>0.222608703172676</v>
      </c>
      <c r="F63" s="769">
        <v>36211.599567099896</v>
      </c>
      <c r="G63" s="762">
        <v>1.0722751870484899</v>
      </c>
    </row>
    <row r="64" spans="2:7">
      <c r="B64" s="554" t="s">
        <v>41</v>
      </c>
      <c r="C64" s="555"/>
      <c r="D64" s="768"/>
      <c r="E64" s="761"/>
      <c r="F64" s="768"/>
      <c r="G64" s="761"/>
    </row>
    <row r="65" spans="2:9">
      <c r="B65" s="554" t="s">
        <v>42</v>
      </c>
      <c r="C65" s="555"/>
      <c r="D65" s="768"/>
      <c r="E65" s="761"/>
      <c r="F65" s="768"/>
      <c r="G65" s="761"/>
    </row>
    <row r="66" spans="2:9">
      <c r="B66" s="554" t="s">
        <v>43</v>
      </c>
      <c r="C66" s="555"/>
      <c r="D66" s="768"/>
      <c r="E66" s="761"/>
      <c r="F66" s="768"/>
      <c r="G66" s="761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K21" sqref="K21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41" t="s">
        <v>218</v>
      </c>
      <c r="C3" s="942"/>
      <c r="D3" s="942"/>
      <c r="E3" s="942"/>
      <c r="F3" s="942"/>
      <c r="G3" s="943"/>
    </row>
    <row r="4" spans="1:211" ht="24" customHeight="1">
      <c r="B4" s="944" t="s">
        <v>168</v>
      </c>
      <c r="C4" s="945"/>
      <c r="D4" s="945"/>
      <c r="E4" s="945"/>
      <c r="F4" s="945"/>
      <c r="G4" s="946"/>
    </row>
    <row r="5" spans="1:211" s="78" customFormat="1" ht="19.5" customHeight="1">
      <c r="A5" s="77"/>
      <c r="B5" s="947" t="s">
        <v>88</v>
      </c>
      <c r="C5" s="950" t="s">
        <v>681</v>
      </c>
      <c r="D5" s="947" t="s">
        <v>131</v>
      </c>
      <c r="E5" s="948"/>
      <c r="F5" s="947" t="s">
        <v>90</v>
      </c>
      <c r="G5" s="948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8"/>
      <c r="C6" s="940"/>
      <c r="D6" s="948"/>
      <c r="E6" s="948"/>
      <c r="F6" s="948"/>
      <c r="G6" s="948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8"/>
      <c r="C7" s="948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254039.13636363699</v>
      </c>
      <c r="D8" s="670">
        <v>30.9863636364462</v>
      </c>
      <c r="E8" s="671">
        <v>1.2198964338918299E-2</v>
      </c>
      <c r="F8" s="670">
        <v>-2122.5303030292298</v>
      </c>
      <c r="G8" s="671">
        <v>-0.82859013631856204</v>
      </c>
    </row>
    <row r="9" spans="1:211" s="80" customFormat="1" ht="21.6" customHeight="1">
      <c r="A9" s="79"/>
      <c r="B9" s="559" t="s">
        <v>91</v>
      </c>
      <c r="C9" s="557">
        <v>1357.45454545455</v>
      </c>
      <c r="D9" s="670">
        <v>-6.5954545454551399</v>
      </c>
      <c r="E9" s="671">
        <v>-0.48351999893370001</v>
      </c>
      <c r="F9" s="670">
        <v>-102.164502164502</v>
      </c>
      <c r="G9" s="671">
        <v>-6.9993949675536697</v>
      </c>
    </row>
    <row r="10" spans="1:211" s="80" customFormat="1" ht="24.2" customHeight="1">
      <c r="A10" s="79"/>
      <c r="B10" s="559" t="s">
        <v>92</v>
      </c>
      <c r="C10" s="557">
        <v>200438.818181818</v>
      </c>
      <c r="D10" s="670">
        <v>-4.5318181818875001</v>
      </c>
      <c r="E10" s="671">
        <v>-2.26089724697153E-3</v>
      </c>
      <c r="F10" s="670">
        <v>-1743.4199134187099</v>
      </c>
      <c r="G10" s="671">
        <v>-0.86230122380853202</v>
      </c>
    </row>
    <row r="11" spans="1:211" s="80" customFormat="1" ht="30.95" customHeight="1">
      <c r="A11" s="79"/>
      <c r="B11" s="559" t="s">
        <v>93</v>
      </c>
      <c r="C11" s="557">
        <v>2172.5</v>
      </c>
      <c r="D11" s="670">
        <v>8.1500000000005492</v>
      </c>
      <c r="E11" s="671">
        <v>0.37655647192000102</v>
      </c>
      <c r="F11" s="670">
        <v>146.26190476190499</v>
      </c>
      <c r="G11" s="671">
        <v>7.2183967474324904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2419.6363636363599</v>
      </c>
      <c r="D12" s="670">
        <v>6.1863636363636898</v>
      </c>
      <c r="E12" s="671">
        <v>0.25632864307790498</v>
      </c>
      <c r="F12" s="670">
        <v>22.303030303030901</v>
      </c>
      <c r="G12" s="671">
        <v>0.93032662554356005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420515.681818182</v>
      </c>
      <c r="D13" s="670">
        <v>1037.3318181811501</v>
      </c>
      <c r="E13" s="671">
        <v>0.24729090742851101</v>
      </c>
      <c r="F13" s="670">
        <v>9915.6341991349509</v>
      </c>
      <c r="G13" s="671">
        <v>2.4149130660439302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722938.45454545598</v>
      </c>
      <c r="D14" s="670">
        <v>-1484.0454545439</v>
      </c>
      <c r="E14" s="671">
        <v>-0.20485910563847801</v>
      </c>
      <c r="F14" s="670">
        <v>-13378.9740259747</v>
      </c>
      <c r="G14" s="671">
        <v>-1.81701172712047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211725.772727273</v>
      </c>
      <c r="D15" s="670">
        <v>434.17272727275798</v>
      </c>
      <c r="E15" s="671">
        <v>0.20548508661620199</v>
      </c>
      <c r="F15" s="670">
        <v>-3556.2748917736999</v>
      </c>
      <c r="G15" s="671">
        <v>-1.65191428226599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323989.636363636</v>
      </c>
      <c r="D16" s="670">
        <v>-2234.7136363642599</v>
      </c>
      <c r="E16" s="671">
        <v>-0.68502355399413295</v>
      </c>
      <c r="F16" s="670">
        <v>719.82683982845595</v>
      </c>
      <c r="G16" s="671">
        <v>0.22267060474617101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93281</v>
      </c>
      <c r="D17" s="670">
        <v>916.35000000017999</v>
      </c>
      <c r="E17" s="671">
        <v>0.99210033275737197</v>
      </c>
      <c r="F17" s="670">
        <v>8767.5714285713002</v>
      </c>
      <c r="G17" s="671">
        <v>10.374175532544101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60164.272727272699</v>
      </c>
      <c r="D18" s="670">
        <v>6.5727272726435304</v>
      </c>
      <c r="E18" s="671">
        <v>1.0925828734548599E-2</v>
      </c>
      <c r="F18" s="670">
        <v>1379.3203463203299</v>
      </c>
      <c r="G18" s="671">
        <v>2.3463833693046601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62548.136363636302</v>
      </c>
      <c r="D19" s="670">
        <v>259.93636363632697</v>
      </c>
      <c r="E19" s="671">
        <v>0.41731236997750298</v>
      </c>
      <c r="F19" s="670">
        <v>4496.7077922077196</v>
      </c>
      <c r="G19" s="671">
        <v>7.7460760275258398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348985.5</v>
      </c>
      <c r="D20" s="670">
        <v>2416.3999999988</v>
      </c>
      <c r="E20" s="671">
        <v>0.69723469287908102</v>
      </c>
      <c r="F20" s="670">
        <v>15556.690476191499</v>
      </c>
      <c r="G20" s="671">
        <v>4.6656707614465001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143042</v>
      </c>
      <c r="D21" s="670">
        <v>169.54999999990099</v>
      </c>
      <c r="E21" s="671">
        <v>0.118672284264672</v>
      </c>
      <c r="F21" s="670">
        <v>-109.238095238135</v>
      </c>
      <c r="G21" s="671">
        <v>-7.6309570697152995E-2</v>
      </c>
    </row>
    <row r="22" spans="1:13" s="80" customFormat="1" ht="30.95" customHeight="1">
      <c r="A22" s="79"/>
      <c r="B22" s="559" t="s">
        <v>107</v>
      </c>
      <c r="C22" s="557">
        <v>1330.95454545455</v>
      </c>
      <c r="D22" s="670">
        <v>12.154545454546</v>
      </c>
      <c r="E22" s="671">
        <v>0.92163674966226905</v>
      </c>
      <c r="F22" s="670">
        <v>71.668831168831503</v>
      </c>
      <c r="G22" s="671">
        <v>5.6912287938947301</v>
      </c>
    </row>
    <row r="23" spans="1:13" s="80" customFormat="1" ht="22.7" customHeight="1">
      <c r="A23" s="79"/>
      <c r="B23" s="559" t="s">
        <v>99</v>
      </c>
      <c r="C23" s="557">
        <v>104587.954545455</v>
      </c>
      <c r="D23" s="670">
        <v>2958.30454545461</v>
      </c>
      <c r="E23" s="671">
        <v>2.9108675917457201</v>
      </c>
      <c r="F23" s="670">
        <v>5211.4783549782296</v>
      </c>
      <c r="G23" s="671">
        <v>5.24417704748286</v>
      </c>
    </row>
    <row r="24" spans="1:13" s="80" customFormat="1" ht="23.85" customHeight="1">
      <c r="A24" s="79"/>
      <c r="B24" s="559" t="s">
        <v>108</v>
      </c>
      <c r="C24" s="557">
        <v>145980.54545454599</v>
      </c>
      <c r="D24" s="670">
        <v>1635.8454545452801</v>
      </c>
      <c r="E24" s="671">
        <v>1.1332909726129801</v>
      </c>
      <c r="F24" s="670">
        <v>6255.1168831167697</v>
      </c>
      <c r="G24" s="671">
        <v>4.4767204846461501</v>
      </c>
    </row>
    <row r="25" spans="1:13" s="80" customFormat="1" ht="30.95" customHeight="1">
      <c r="A25" s="79"/>
      <c r="B25" s="559" t="s">
        <v>109</v>
      </c>
      <c r="C25" s="557">
        <v>87612.590909090795</v>
      </c>
      <c r="D25" s="670">
        <v>469.79090909071999</v>
      </c>
      <c r="E25" s="671">
        <v>0.53910467541864504</v>
      </c>
      <c r="F25" s="670">
        <v>2243.25757575734</v>
      </c>
      <c r="G25" s="671">
        <v>2.6277089068955299</v>
      </c>
    </row>
    <row r="26" spans="1:13" s="80" customFormat="1" ht="24.95" customHeight="1">
      <c r="A26" s="79"/>
      <c r="B26" s="559" t="s">
        <v>100</v>
      </c>
      <c r="C26" s="557">
        <v>225695.5</v>
      </c>
      <c r="D26" s="670">
        <v>949.19999999977904</v>
      </c>
      <c r="E26" s="671">
        <v>0.42234288172921097</v>
      </c>
      <c r="F26" s="670">
        <v>2464.0714285729</v>
      </c>
      <c r="G26" s="671">
        <v>1.1038192266840601</v>
      </c>
    </row>
    <row r="27" spans="1:13" s="80" customFormat="1" ht="47.25" customHeight="1">
      <c r="A27" s="79"/>
      <c r="B27" s="631" t="s">
        <v>101</v>
      </c>
      <c r="C27" s="557">
        <v>241.40909090909099</v>
      </c>
      <c r="D27" s="670">
        <v>0.20909090909094599</v>
      </c>
      <c r="E27" s="671">
        <v>8.6687773254952902E-2</v>
      </c>
      <c r="F27" s="670">
        <v>-23.019480519480499</v>
      </c>
      <c r="G27" s="671">
        <v>-8.7053681056922496</v>
      </c>
    </row>
    <row r="28" spans="1:13" s="80" customFormat="1" ht="27.2" customHeight="1">
      <c r="A28" s="79"/>
      <c r="B28" s="559" t="s">
        <v>102</v>
      </c>
      <c r="C28" s="557">
        <v>225.45454545454501</v>
      </c>
      <c r="D28" s="670">
        <v>0.15454545454542801</v>
      </c>
      <c r="E28" s="671">
        <v>6.85954081426665E-2</v>
      </c>
      <c r="F28" s="670">
        <v>-2.68831168831173</v>
      </c>
      <c r="G28" s="671">
        <v>-1.1783457619400199</v>
      </c>
    </row>
    <row r="29" spans="1:13" s="82" customFormat="1" ht="20.100000000000001" customHeight="1">
      <c r="B29" s="448" t="s">
        <v>12</v>
      </c>
      <c r="C29" s="449">
        <v>3413292.4090909101</v>
      </c>
      <c r="D29" s="449">
        <v>7581.4090909073102</v>
      </c>
      <c r="E29" s="672">
        <v>0.22260870317262099</v>
      </c>
      <c r="F29" s="449">
        <v>36211.599567106503</v>
      </c>
      <c r="G29" s="672">
        <v>1.07227518704868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47" activePane="bottomLeft" state="frozen"/>
      <selection activeCell="O40" sqref="O40"/>
      <selection pane="bottomLeft" activeCell="J72" sqref="J72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4" t="s">
        <v>163</v>
      </c>
      <c r="C3" s="935"/>
      <c r="D3" s="935"/>
      <c r="E3" s="935"/>
      <c r="F3" s="935"/>
      <c r="G3" s="935"/>
    </row>
    <row r="4" spans="1:8" ht="18" customHeight="1">
      <c r="B4" s="934" t="s">
        <v>165</v>
      </c>
      <c r="C4" s="935"/>
      <c r="D4" s="935"/>
      <c r="E4" s="935"/>
      <c r="F4" s="935"/>
      <c r="G4" s="935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8" t="s">
        <v>684</v>
      </c>
      <c r="C6" s="955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38"/>
      <c r="C7" s="956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77924.7</v>
      </c>
      <c r="D8" s="873">
        <v>-885.05000000000291</v>
      </c>
      <c r="E8" s="874">
        <v>-1.123020946012403</v>
      </c>
      <c r="F8" s="873">
        <v>-2055.6500000000087</v>
      </c>
      <c r="G8" s="874">
        <v>-2.5701938038530869</v>
      </c>
    </row>
    <row r="9" spans="1:8">
      <c r="B9" s="390">
        <v>2003</v>
      </c>
      <c r="C9" s="391">
        <v>77267.31</v>
      </c>
      <c r="D9" s="873">
        <v>-698.97000000000116</v>
      </c>
      <c r="E9" s="874">
        <v>-0.89650294973672828</v>
      </c>
      <c r="F9" s="873">
        <v>-657.38999999999942</v>
      </c>
      <c r="G9" s="874">
        <v>-0.84362211211592353</v>
      </c>
    </row>
    <row r="10" spans="1:8">
      <c r="B10" s="390">
        <v>2004</v>
      </c>
      <c r="C10" s="391">
        <v>76490.080000000002</v>
      </c>
      <c r="D10" s="873">
        <v>-606.86000000000058</v>
      </c>
      <c r="E10" s="874">
        <v>-0.78713889293140937</v>
      </c>
      <c r="F10" s="873">
        <v>-777.22999999999593</v>
      </c>
      <c r="G10" s="874">
        <v>-1.0058975781607984</v>
      </c>
    </row>
    <row r="11" spans="1:8">
      <c r="B11" s="390">
        <v>2005</v>
      </c>
      <c r="C11" s="391">
        <v>74796.95</v>
      </c>
      <c r="D11" s="873">
        <v>-808.09000000001106</v>
      </c>
      <c r="E11" s="874">
        <v>-1.0688308610113921</v>
      </c>
      <c r="F11" s="873">
        <v>-1693.1300000000047</v>
      </c>
      <c r="G11" s="874">
        <v>-2.2135288654424272</v>
      </c>
    </row>
    <row r="12" spans="1:8">
      <c r="B12" s="390">
        <v>2006</v>
      </c>
      <c r="C12" s="391">
        <v>72964.75</v>
      </c>
      <c r="D12" s="873">
        <v>-1276.0599999999977</v>
      </c>
      <c r="E12" s="874">
        <v>-1.7188120657627479</v>
      </c>
      <c r="F12" s="873">
        <v>-1832.1999999999971</v>
      </c>
      <c r="G12" s="874">
        <v>-2.4495651226420279</v>
      </c>
    </row>
    <row r="13" spans="1:8">
      <c r="B13" s="390">
        <v>2007</v>
      </c>
      <c r="C13" s="391">
        <v>72749.399999999994</v>
      </c>
      <c r="D13" s="873">
        <v>-351.32000000000698</v>
      </c>
      <c r="E13" s="874">
        <v>-0.48059718153255915</v>
      </c>
      <c r="F13" s="873">
        <v>-215.35000000000582</v>
      </c>
      <c r="G13" s="874">
        <v>-0.29514251744849673</v>
      </c>
    </row>
    <row r="14" spans="1:8">
      <c r="B14" s="390">
        <v>2008</v>
      </c>
      <c r="C14" s="391">
        <v>71678.95</v>
      </c>
      <c r="D14" s="873">
        <v>-1081.1500000000087</v>
      </c>
      <c r="E14" s="874">
        <v>-1.4859105471268066</v>
      </c>
      <c r="F14" s="873">
        <v>-1070.4499999999971</v>
      </c>
      <c r="G14" s="874">
        <v>-1.4714210701394137</v>
      </c>
    </row>
    <row r="15" spans="1:8">
      <c r="B15" s="390">
        <v>2009</v>
      </c>
      <c r="C15" s="391">
        <v>68374</v>
      </c>
      <c r="D15" s="873">
        <v>-1498.3800000000047</v>
      </c>
      <c r="E15" s="874">
        <v>-2.1444525004014565</v>
      </c>
      <c r="F15" s="873">
        <v>-3304.9499999999971</v>
      </c>
      <c r="G15" s="874">
        <v>-4.6107678753664771</v>
      </c>
    </row>
    <row r="16" spans="1:8">
      <c r="B16" s="390">
        <v>2010</v>
      </c>
      <c r="C16" s="391">
        <v>66472.539999999994</v>
      </c>
      <c r="D16" s="873">
        <v>-919.41000000000349</v>
      </c>
      <c r="E16" s="874">
        <v>-1.3642727358386395</v>
      </c>
      <c r="F16" s="873">
        <v>-1901.4600000000064</v>
      </c>
      <c r="G16" s="874">
        <v>-2.7809693743235897</v>
      </c>
    </row>
    <row r="17" spans="2:7">
      <c r="B17" s="390">
        <v>2011</v>
      </c>
      <c r="C17" s="391">
        <v>64737.77</v>
      </c>
      <c r="D17" s="873">
        <v>-1394.0000000000073</v>
      </c>
      <c r="E17" s="874">
        <v>-2.1079127324128848</v>
      </c>
      <c r="F17" s="873">
        <v>-1734.7699999999968</v>
      </c>
      <c r="G17" s="874">
        <v>-2.6097543436733446</v>
      </c>
    </row>
    <row r="18" spans="2:7">
      <c r="B18" s="390">
        <v>2012</v>
      </c>
      <c r="C18" s="391">
        <v>63765.55</v>
      </c>
      <c r="D18" s="873">
        <v>-1097.2599999999948</v>
      </c>
      <c r="E18" s="874">
        <v>-1.6916627571330878</v>
      </c>
      <c r="F18" s="873">
        <v>-972.21999999999389</v>
      </c>
      <c r="G18" s="874">
        <v>-1.5017817264944284</v>
      </c>
    </row>
    <row r="19" spans="2:7">
      <c r="B19" s="390">
        <v>2013</v>
      </c>
      <c r="C19" s="391">
        <v>63538.85</v>
      </c>
      <c r="D19" s="873">
        <v>-1345.9000000000015</v>
      </c>
      <c r="E19" s="874">
        <v>-2.0742932661372748</v>
      </c>
      <c r="F19" s="873">
        <v>-226.70000000000437</v>
      </c>
      <c r="G19" s="874">
        <v>-0.35552112386704948</v>
      </c>
    </row>
    <row r="20" spans="2:7">
      <c r="B20" s="390">
        <v>2014</v>
      </c>
      <c r="C20" s="391">
        <v>63219.54</v>
      </c>
      <c r="D20" s="873">
        <v>-1485.7099999999991</v>
      </c>
      <c r="E20" s="874">
        <v>-2.2961197120790047</v>
      </c>
      <c r="F20" s="873">
        <v>-319.30999999999767</v>
      </c>
      <c r="G20" s="874">
        <v>-0.50254293239490266</v>
      </c>
    </row>
    <row r="21" spans="2:7">
      <c r="B21" s="390">
        <v>2015</v>
      </c>
      <c r="C21" s="391">
        <v>63965</v>
      </c>
      <c r="D21" s="873">
        <v>-878.08999999999651</v>
      </c>
      <c r="E21" s="874">
        <v>-1.3541766748006552</v>
      </c>
      <c r="F21" s="873">
        <v>745.45999999999913</v>
      </c>
      <c r="G21" s="874">
        <v>1.1791607468197469</v>
      </c>
    </row>
    <row r="22" spans="2:7">
      <c r="B22" s="390">
        <v>2016</v>
      </c>
      <c r="C22" s="391">
        <v>66724.899999999994</v>
      </c>
      <c r="D22" s="873">
        <v>-1970</v>
      </c>
      <c r="E22" s="874">
        <v>-2.8677529190667741</v>
      </c>
      <c r="F22" s="873">
        <v>2759.8999999999942</v>
      </c>
      <c r="G22" s="874">
        <v>4.3147033533963821</v>
      </c>
    </row>
    <row r="23" spans="2:7">
      <c r="B23" s="390">
        <v>2017</v>
      </c>
      <c r="C23" s="391">
        <v>67504.23</v>
      </c>
      <c r="D23" s="873">
        <v>-1236.3099999999977</v>
      </c>
      <c r="E23" s="874">
        <v>-1.7985165667886776</v>
      </c>
      <c r="F23" s="873">
        <v>779.33000000000175</v>
      </c>
      <c r="G23" s="874">
        <v>1.1679747740348745</v>
      </c>
    </row>
    <row r="24" spans="2:7">
      <c r="B24" s="390">
        <v>2018</v>
      </c>
      <c r="C24" s="391">
        <v>67271.350000000006</v>
      </c>
      <c r="D24" s="873">
        <v>-1612.7799999999988</v>
      </c>
      <c r="E24" s="874">
        <v>-2.341293996164282</v>
      </c>
      <c r="F24" s="873">
        <v>-232.8799999999901</v>
      </c>
      <c r="G24" s="874">
        <v>-0.34498578829798987</v>
      </c>
    </row>
    <row r="25" spans="2:7">
      <c r="B25" s="390">
        <v>2019</v>
      </c>
      <c r="C25" s="391">
        <v>68074.559999999998</v>
      </c>
      <c r="D25" s="873">
        <v>-1620.6304761905049</v>
      </c>
      <c r="E25" s="874">
        <v>-2.3253117828039365</v>
      </c>
      <c r="F25" s="873">
        <v>803.20999999999185</v>
      </c>
      <c r="G25" s="874">
        <v>1.1939852552386583</v>
      </c>
    </row>
    <row r="26" spans="2:7">
      <c r="B26" s="392">
        <v>2020</v>
      </c>
      <c r="C26" s="391">
        <v>64126.4545454545</v>
      </c>
      <c r="D26" s="873">
        <v>-1434.5454545454995</v>
      </c>
      <c r="E26" s="874">
        <v>-2.18810795220557</v>
      </c>
      <c r="F26" s="873">
        <v>-3948.1054545454972</v>
      </c>
      <c r="G26" s="874">
        <v>-5.799678256525624</v>
      </c>
    </row>
    <row r="27" spans="2:7">
      <c r="B27" s="392">
        <v>2021</v>
      </c>
      <c r="C27" s="391">
        <v>63778.363636363603</v>
      </c>
      <c r="D27" s="873">
        <v>-2385.1818181818962</v>
      </c>
      <c r="E27" s="874">
        <v>-3.604978847181826</v>
      </c>
      <c r="F27" s="873">
        <v>-348.09090909089718</v>
      </c>
      <c r="G27" s="874">
        <v>-0.54281951428355057</v>
      </c>
    </row>
    <row r="28" spans="2:7">
      <c r="B28" s="392">
        <v>2022</v>
      </c>
      <c r="C28" s="391">
        <v>60405.826086956498</v>
      </c>
      <c r="D28" s="873">
        <v>1</v>
      </c>
      <c r="E28" s="874">
        <v>1.655496861403094E-3</v>
      </c>
      <c r="F28" s="873">
        <v>-3372.537549407105</v>
      </c>
      <c r="G28" s="874">
        <v>-5.2879022871076415</v>
      </c>
    </row>
    <row r="29" spans="2:7">
      <c r="B29" s="869">
        <v>2023</v>
      </c>
      <c r="C29" s="870"/>
      <c r="D29" s="871"/>
      <c r="E29" s="872"/>
      <c r="F29" s="871"/>
      <c r="G29" s="872"/>
    </row>
    <row r="30" spans="2:7">
      <c r="B30" s="554" t="s">
        <v>9</v>
      </c>
      <c r="C30" s="555">
        <v>58800.857142857101</v>
      </c>
      <c r="D30" s="768">
        <v>-1725.9428571429016</v>
      </c>
      <c r="E30" s="761">
        <v>-2.8515349516956121</v>
      </c>
      <c r="F30" s="768">
        <v>297.65714285710419</v>
      </c>
      <c r="G30" s="761">
        <v>0.50878779768817139</v>
      </c>
    </row>
    <row r="31" spans="2:7">
      <c r="B31" s="554" t="s">
        <v>10</v>
      </c>
      <c r="C31" s="555">
        <v>59361.35</v>
      </c>
      <c r="D31" s="768">
        <v>560.49285714289726</v>
      </c>
      <c r="E31" s="761">
        <v>0.95320524968059317</v>
      </c>
      <c r="F31" s="768">
        <v>-140.15000000000146</v>
      </c>
      <c r="G31" s="761">
        <v>-0.23554028049713338</v>
      </c>
    </row>
    <row r="32" spans="2:7">
      <c r="B32" s="554" t="s">
        <v>28</v>
      </c>
      <c r="C32" s="555">
        <v>61522</v>
      </c>
      <c r="D32" s="768">
        <v>2161</v>
      </c>
      <c r="E32" s="761">
        <v>3.64</v>
      </c>
      <c r="F32" s="768">
        <v>1122</v>
      </c>
      <c r="G32" s="761">
        <v>1.86</v>
      </c>
    </row>
    <row r="33" spans="2:7">
      <c r="B33" s="554" t="s">
        <v>29</v>
      </c>
      <c r="C33" s="555">
        <v>63316.277777777803</v>
      </c>
      <c r="D33" s="768">
        <v>1794.2777777778028</v>
      </c>
      <c r="E33" s="761">
        <v>2.9164815477029435</v>
      </c>
      <c r="F33" s="768">
        <v>987.75146198830043</v>
      </c>
      <c r="G33" s="761">
        <v>1.5847502265396542</v>
      </c>
    </row>
    <row r="34" spans="2:7">
      <c r="B34" s="554" t="s">
        <v>30</v>
      </c>
      <c r="C34" s="555">
        <v>64444.590909090897</v>
      </c>
      <c r="D34" s="768">
        <v>1128.3131313130943</v>
      </c>
      <c r="E34" s="761">
        <v>1.7820269461719818</v>
      </c>
      <c r="F34" s="768">
        <v>569.18181818179437</v>
      </c>
      <c r="G34" s="761">
        <v>0.89108128821800392</v>
      </c>
    </row>
    <row r="35" spans="2:7">
      <c r="B35" s="554" t="s">
        <v>31</v>
      </c>
      <c r="C35" s="555">
        <v>66004.0454545455</v>
      </c>
      <c r="D35" s="768">
        <v>1559.4545454546023</v>
      </c>
      <c r="E35" s="761">
        <v>2.4198377605569021</v>
      </c>
      <c r="F35" s="768">
        <v>243.31818181820563</v>
      </c>
      <c r="G35" s="761">
        <v>0.37000530850137636</v>
      </c>
    </row>
    <row r="36" spans="2:7">
      <c r="B36" s="554" t="s">
        <v>32</v>
      </c>
      <c r="C36" s="555">
        <v>67772.428571428594</v>
      </c>
      <c r="D36" s="768">
        <v>1768.3831168830948</v>
      </c>
      <c r="E36" s="761">
        <v>2.6792041377235165</v>
      </c>
      <c r="F36" s="768">
        <v>-9</v>
      </c>
      <c r="G36" s="761">
        <v>-1.327797331759939E-2</v>
      </c>
    </row>
    <row r="37" spans="2:7">
      <c r="B37" s="554" t="s">
        <v>33</v>
      </c>
      <c r="C37" s="555">
        <v>67320.090909090897</v>
      </c>
      <c r="D37" s="768">
        <v>-452.33766233769711</v>
      </c>
      <c r="E37" s="761">
        <v>-0.66743611210708309</v>
      </c>
      <c r="F37" s="768">
        <v>-156.40909090910282</v>
      </c>
      <c r="G37" s="761">
        <v>-0.23179787171697797</v>
      </c>
    </row>
    <row r="38" spans="2:7">
      <c r="B38" s="545" t="s">
        <v>40</v>
      </c>
      <c r="C38" s="553">
        <v>64797.619047619097</v>
      </c>
      <c r="D38" s="769">
        <v>-2522.4718614718004</v>
      </c>
      <c r="E38" s="762">
        <v>-3.7469822565720392</v>
      </c>
      <c r="F38" s="769">
        <v>-562.01731601729989</v>
      </c>
      <c r="G38" s="762">
        <v>-0.85988439851539056</v>
      </c>
    </row>
    <row r="39" spans="2:7">
      <c r="B39" s="554" t="s">
        <v>41</v>
      </c>
      <c r="C39" s="555">
        <v>62365.190476190503</v>
      </c>
      <c r="D39" s="768">
        <v>-2432.4285714285943</v>
      </c>
      <c r="E39" s="761">
        <v>-3.7538857247841548</v>
      </c>
      <c r="F39" s="768">
        <v>-1226.659523809496</v>
      </c>
      <c r="G39" s="761">
        <v>-1.9289571286406897</v>
      </c>
    </row>
    <row r="40" spans="2:7">
      <c r="B40" s="554" t="s">
        <v>42</v>
      </c>
      <c r="C40" s="555">
        <v>60953.666666666701</v>
      </c>
      <c r="D40" s="768">
        <v>-1411.5238095238019</v>
      </c>
      <c r="E40" s="761">
        <v>-2.263319968633283</v>
      </c>
      <c r="F40" s="768">
        <v>-1429.761904761901</v>
      </c>
      <c r="G40" s="761">
        <v>-2.2918937568890243</v>
      </c>
    </row>
    <row r="41" spans="2:7">
      <c r="B41" s="554" t="s">
        <v>43</v>
      </c>
      <c r="C41" s="555">
        <v>59007.222222222197</v>
      </c>
      <c r="D41" s="768">
        <v>-1946.4444444445035</v>
      </c>
      <c r="E41" s="761">
        <v>-3.193318057613979</v>
      </c>
      <c r="F41" s="768">
        <v>-1519.5777777778057</v>
      </c>
      <c r="G41" s="761">
        <v>-2.5105866785916362</v>
      </c>
    </row>
    <row r="42" spans="2:7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57662.727272727272</v>
      </c>
      <c r="D43" s="768">
        <v>-1344.4949494949251</v>
      </c>
      <c r="E43" s="761">
        <v>-2.2785260835216548</v>
      </c>
      <c r="F43" s="768">
        <v>-1138.1298701298292</v>
      </c>
      <c r="G43" s="761">
        <v>-1.9355668019680934</v>
      </c>
    </row>
    <row r="44" spans="2:7">
      <c r="B44" s="554" t="s">
        <v>10</v>
      </c>
      <c r="C44" s="555">
        <v>58318.0952380952</v>
      </c>
      <c r="D44" s="768">
        <v>655.36796536797203</v>
      </c>
      <c r="E44" s="761">
        <v>1.13655388214345</v>
      </c>
      <c r="F44" s="768">
        <v>-1043.25476190475</v>
      </c>
      <c r="G44" s="761">
        <v>-1.7574646835099901</v>
      </c>
    </row>
    <row r="45" spans="2:7">
      <c r="B45" s="554" t="s">
        <v>28</v>
      </c>
      <c r="C45" s="555">
        <v>60488.736842105303</v>
      </c>
      <c r="D45" s="768">
        <v>2170.6416040100398</v>
      </c>
      <c r="E45" s="761">
        <v>3.7220721889971902</v>
      </c>
      <c r="F45" s="768">
        <v>-1033.4370709381999</v>
      </c>
      <c r="G45" s="761">
        <v>-1.6797798341763399</v>
      </c>
    </row>
    <row r="46" spans="2:7">
      <c r="B46" s="554" t="s">
        <v>29</v>
      </c>
      <c r="C46" s="555">
        <v>62154.818181818198</v>
      </c>
      <c r="D46" s="768">
        <v>1666.0813397129</v>
      </c>
      <c r="E46" s="761">
        <v>2.7543662286450101</v>
      </c>
      <c r="F46" s="768">
        <v>-1161.4595959595999</v>
      </c>
      <c r="G46" s="761">
        <v>-1.8343775672284399</v>
      </c>
    </row>
    <row r="47" spans="2:7">
      <c r="B47" s="554" t="s">
        <v>30</v>
      </c>
      <c r="C47" s="555">
        <v>63466.272727272699</v>
      </c>
      <c r="D47" s="768">
        <v>1311.4545454545701</v>
      </c>
      <c r="E47" s="761">
        <v>2.1099805032302501</v>
      </c>
      <c r="F47" s="768">
        <v>-978.31818181817698</v>
      </c>
      <c r="G47" s="761">
        <v>-1.5180764871302299</v>
      </c>
    </row>
    <row r="48" spans="2:7">
      <c r="B48" s="554" t="s">
        <v>31</v>
      </c>
      <c r="C48" s="555">
        <v>65214.05</v>
      </c>
      <c r="D48" s="768">
        <v>1747.77727272727</v>
      </c>
      <c r="E48" s="761">
        <v>2.7538678381789099</v>
      </c>
      <c r="F48" s="768">
        <v>-789.99545454543795</v>
      </c>
      <c r="G48" s="761">
        <v>-1.1968894468589499</v>
      </c>
    </row>
    <row r="49" spans="2:7">
      <c r="B49" s="554" t="s">
        <v>32</v>
      </c>
      <c r="C49" s="555">
        <v>66935.565217391297</v>
      </c>
      <c r="D49" s="768">
        <v>1721.51521739129</v>
      </c>
      <c r="E49" s="761">
        <v>2.6397919120056099</v>
      </c>
      <c r="F49" s="768">
        <v>-836.86335403726798</v>
      </c>
      <c r="G49" s="761">
        <v>-1.2348138788552601</v>
      </c>
    </row>
    <row r="50" spans="2:7">
      <c r="B50" s="554" t="s">
        <v>33</v>
      </c>
      <c r="C50" s="555">
        <v>66232.142857142797</v>
      </c>
      <c r="D50" s="768">
        <v>-703.42236024845602</v>
      </c>
      <c r="E50" s="761">
        <v>-1.0508947791266201</v>
      </c>
      <c r="F50" s="768">
        <v>-1087.9480519480601</v>
      </c>
      <c r="G50" s="761">
        <v>-1.6160822679476501</v>
      </c>
    </row>
    <row r="51" spans="2:7">
      <c r="B51" s="545" t="s">
        <v>40</v>
      </c>
      <c r="C51" s="553">
        <v>64006.809523809497</v>
      </c>
      <c r="D51" s="769">
        <v>-2225.3333333333298</v>
      </c>
      <c r="E51" s="762">
        <v>-3.3598993439381601</v>
      </c>
      <c r="F51" s="769">
        <v>-790.80952380952704</v>
      </c>
      <c r="G51" s="762">
        <v>-1.22042990997612</v>
      </c>
    </row>
    <row r="52" spans="2:7">
      <c r="B52" s="554" t="s">
        <v>41</v>
      </c>
      <c r="C52" s="555">
        <v>61670.913043478198</v>
      </c>
      <c r="D52" s="768">
        <v>-2335.8964803312801</v>
      </c>
      <c r="E52" s="761">
        <v>-3.6494499533871601</v>
      </c>
      <c r="F52" s="768">
        <v>-694.27743271222403</v>
      </c>
      <c r="G52" s="761">
        <v>-1.11324510902806</v>
      </c>
    </row>
    <row r="53" spans="2:7">
      <c r="B53" s="554" t="s">
        <v>42</v>
      </c>
      <c r="C53" s="555">
        <v>60125.2</v>
      </c>
      <c r="D53" s="768">
        <v>-1545.71304347824</v>
      </c>
      <c r="E53" s="761">
        <v>-2.506389101761</v>
      </c>
      <c r="F53" s="768">
        <v>-828.46666666665999</v>
      </c>
      <c r="G53" s="761">
        <v>-1.35917445491383</v>
      </c>
    </row>
    <row r="54" spans="2:7">
      <c r="B54" s="554" t="s">
        <v>43</v>
      </c>
      <c r="C54" s="555">
        <v>58431.666666666701</v>
      </c>
      <c r="D54" s="768">
        <v>-1693.5333333333499</v>
      </c>
      <c r="E54" s="761">
        <v>-2.81667808728012</v>
      </c>
      <c r="F54" s="768">
        <v>-575.55555555555497</v>
      </c>
      <c r="G54" s="761">
        <v>-0.97539849171005299</v>
      </c>
    </row>
    <row r="55" spans="2:7">
      <c r="B55" s="724">
        <v>2024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56790</v>
      </c>
      <c r="D56" s="768">
        <v>-1641</v>
      </c>
      <c r="E56" s="761">
        <v>-2.81</v>
      </c>
      <c r="F56" s="768">
        <v>-872</v>
      </c>
      <c r="G56" s="761">
        <v>-1.51</v>
      </c>
    </row>
    <row r="57" spans="2:7">
      <c r="B57" s="554" t="s">
        <v>10</v>
      </c>
      <c r="C57" s="555">
        <v>58262.3</v>
      </c>
      <c r="D57" s="768">
        <v>1471.9190476190399</v>
      </c>
      <c r="E57" s="761">
        <v>2.59184570156917</v>
      </c>
      <c r="F57" s="768">
        <v>-55.795238095248401</v>
      </c>
      <c r="G57" s="761">
        <v>-9.5673971976370606E-2</v>
      </c>
    </row>
    <row r="58" spans="2:7">
      <c r="B58" s="554" t="s">
        <v>28</v>
      </c>
      <c r="C58" s="555">
        <v>60335.809523809497</v>
      </c>
      <c r="D58" s="768">
        <v>2073.50952380953</v>
      </c>
      <c r="E58" s="761">
        <v>3.55892150466001</v>
      </c>
      <c r="F58" s="768">
        <v>-152.92731829574001</v>
      </c>
      <c r="G58" s="761">
        <v>-0.252819493809119</v>
      </c>
    </row>
    <row r="59" spans="2:7">
      <c r="B59" s="554" t="s">
        <v>29</v>
      </c>
      <c r="C59" s="555">
        <v>61232.85</v>
      </c>
      <c r="D59" s="768">
        <v>897.04047619050095</v>
      </c>
      <c r="E59" s="761">
        <v>1.4867464003056301</v>
      </c>
      <c r="F59" s="768">
        <v>-921.96818181816298</v>
      </c>
      <c r="G59" s="761">
        <v>-1.48334145089312</v>
      </c>
    </row>
    <row r="60" spans="2:7">
      <c r="B60" s="554" t="s">
        <v>30</v>
      </c>
      <c r="C60" s="555">
        <v>63198.952380952403</v>
      </c>
      <c r="D60" s="768">
        <v>1966.1023809523899</v>
      </c>
      <c r="E60" s="761">
        <v>3.2108621123341301</v>
      </c>
      <c r="F60" s="768">
        <v>-267.32034632035402</v>
      </c>
      <c r="G60" s="761">
        <v>-0.42120063906869498</v>
      </c>
    </row>
    <row r="61" spans="2:7">
      <c r="B61" s="554" t="s">
        <v>31</v>
      </c>
      <c r="C61" s="555">
        <v>65032.238095238099</v>
      </c>
      <c r="D61" s="768">
        <v>1833.2857142857199</v>
      </c>
      <c r="E61" s="761">
        <v>2.9008166199258998</v>
      </c>
      <c r="F61" s="768">
        <v>-181.811904761904</v>
      </c>
      <c r="G61" s="761">
        <v>-0.27879253743925397</v>
      </c>
    </row>
    <row r="62" spans="2:7">
      <c r="B62" s="554" t="s">
        <v>32</v>
      </c>
      <c r="C62" s="555">
        <v>66772.434782608703</v>
      </c>
      <c r="D62" s="768">
        <v>1740.1966873705801</v>
      </c>
      <c r="E62" s="761">
        <v>2.67589850563362</v>
      </c>
      <c r="F62" s="768">
        <v>-163.13043478260801</v>
      </c>
      <c r="G62" s="761">
        <v>-0.24371264252837499</v>
      </c>
    </row>
    <row r="63" spans="2:7">
      <c r="B63" s="554" t="s">
        <v>33</v>
      </c>
      <c r="C63" s="555">
        <v>66423.649999999994</v>
      </c>
      <c r="D63" s="768">
        <v>-348.78</v>
      </c>
      <c r="E63" s="761">
        <v>-0.52</v>
      </c>
      <c r="F63" s="768">
        <v>191.51</v>
      </c>
      <c r="G63" s="761">
        <v>0.28999999999999998</v>
      </c>
    </row>
    <row r="64" spans="2:7">
      <c r="B64" s="545" t="s">
        <v>40</v>
      </c>
      <c r="C64" s="553">
        <v>63965.636363636397</v>
      </c>
      <c r="D64" s="769">
        <v>-2458.0136363636602</v>
      </c>
      <c r="E64" s="762">
        <v>-3.7005097376667102</v>
      </c>
      <c r="F64" s="769">
        <v>-41.173160173188101</v>
      </c>
      <c r="G64" s="762">
        <v>-6.4326218537532801E-2</v>
      </c>
    </row>
    <row r="65" spans="2:9">
      <c r="B65" s="554" t="s">
        <v>41</v>
      </c>
      <c r="C65" s="555"/>
      <c r="D65" s="768"/>
      <c r="E65" s="761"/>
      <c r="F65" s="768"/>
      <c r="G65" s="761"/>
    </row>
    <row r="66" spans="2:9">
      <c r="B66" s="554" t="s">
        <v>42</v>
      </c>
      <c r="C66" s="555"/>
      <c r="D66" s="768"/>
      <c r="E66" s="761"/>
      <c r="F66" s="768"/>
      <c r="G66" s="761"/>
    </row>
    <row r="67" spans="2:9">
      <c r="B67" s="554" t="s">
        <v>43</v>
      </c>
      <c r="C67" s="555"/>
      <c r="D67" s="768"/>
      <c r="E67" s="761"/>
      <c r="F67" s="768"/>
      <c r="G67" s="761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18" sqref="AC18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88" t="s">
        <v>676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2:40" ht="5.25" customHeight="1"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  <c r="R3" s="116"/>
      <c r="S3" s="116"/>
      <c r="T3" s="116"/>
      <c r="U3" s="116"/>
      <c r="V3" s="116"/>
      <c r="W3" s="116"/>
    </row>
    <row r="4" spans="2:40" ht="12.75" hidden="1" customHeight="1">
      <c r="B4" s="888"/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R4" s="116"/>
      <c r="S4" s="116"/>
      <c r="T4" s="116"/>
      <c r="U4" s="116"/>
      <c r="V4" s="116"/>
      <c r="W4" s="116"/>
    </row>
    <row r="5" spans="2:40" ht="45.75" customHeight="1">
      <c r="B5" s="888"/>
      <c r="C5" s="888"/>
      <c r="D5" s="888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9" t="s">
        <v>35</v>
      </c>
      <c r="C7" s="889"/>
      <c r="D7" s="889"/>
      <c r="F7" s="890" t="s">
        <v>458</v>
      </c>
      <c r="G7" s="890"/>
      <c r="H7" s="890"/>
      <c r="I7" s="258"/>
      <c r="J7" s="891">
        <v>21728949</v>
      </c>
      <c r="K7" s="891"/>
      <c r="L7" s="891"/>
      <c r="M7" s="891"/>
      <c r="N7" s="891"/>
      <c r="O7" s="891"/>
      <c r="P7" s="891"/>
      <c r="R7" s="116"/>
      <c r="S7" s="116"/>
      <c r="T7" s="116"/>
      <c r="U7" s="116"/>
      <c r="V7" s="116"/>
      <c r="W7" s="116"/>
    </row>
    <row r="8" spans="2:40" ht="12.75" customHeight="1">
      <c r="B8" s="889"/>
      <c r="C8" s="889"/>
      <c r="D8" s="889"/>
      <c r="E8" s="9"/>
      <c r="F8" s="890"/>
      <c r="G8" s="890"/>
      <c r="H8" s="890"/>
      <c r="I8" s="258"/>
      <c r="J8" s="891"/>
      <c r="K8" s="891"/>
      <c r="L8" s="891"/>
      <c r="M8" s="891"/>
      <c r="N8" s="891"/>
      <c r="O8" s="891"/>
      <c r="P8" s="891"/>
      <c r="R8" s="116"/>
      <c r="S8" s="116"/>
      <c r="T8" s="116"/>
      <c r="U8" s="116"/>
      <c r="V8" s="116"/>
      <c r="W8" s="116"/>
      <c r="AC8" s="262"/>
    </row>
    <row r="9" spans="2:40" ht="12.75" customHeight="1">
      <c r="B9" s="889"/>
      <c r="C9" s="889"/>
      <c r="D9" s="889"/>
      <c r="E9" s="9"/>
      <c r="F9" s="890"/>
      <c r="G9" s="890"/>
      <c r="H9" s="890"/>
      <c r="I9" s="258"/>
      <c r="J9" s="891"/>
      <c r="K9" s="891"/>
      <c r="L9" s="891"/>
      <c r="M9" s="891"/>
      <c r="N9" s="891"/>
      <c r="O9" s="891"/>
      <c r="P9" s="891"/>
      <c r="R9" s="116"/>
      <c r="S9" s="254"/>
      <c r="T9" s="116"/>
      <c r="U9" s="116"/>
      <c r="V9" s="116"/>
      <c r="W9" s="116"/>
      <c r="AC9" s="262"/>
    </row>
    <row r="10" spans="2:40" ht="8.25" customHeight="1">
      <c r="B10" s="889"/>
      <c r="C10" s="889"/>
      <c r="D10" s="889"/>
      <c r="E10" s="9"/>
      <c r="F10" s="890"/>
      <c r="G10" s="890"/>
      <c r="H10" s="890"/>
      <c r="I10" s="258"/>
      <c r="J10" s="891"/>
      <c r="K10" s="891"/>
      <c r="L10" s="891"/>
      <c r="M10" s="891"/>
      <c r="N10" s="891"/>
      <c r="O10" s="891"/>
      <c r="P10" s="891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9"/>
      <c r="C11" s="889"/>
      <c r="D11" s="889"/>
      <c r="F11" s="890"/>
      <c r="G11" s="890"/>
      <c r="H11" s="890"/>
      <c r="I11" s="258"/>
      <c r="J11" s="891"/>
      <c r="K11" s="891"/>
      <c r="L11" s="891"/>
      <c r="M11" s="891"/>
      <c r="N11" s="891"/>
      <c r="O11" s="891"/>
      <c r="P11" s="891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9"/>
      <c r="C12" s="889"/>
      <c r="D12" s="889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9"/>
      <c r="C13" s="889"/>
      <c r="D13" s="889"/>
      <c r="F13" s="890" t="s">
        <v>460</v>
      </c>
      <c r="G13" s="890"/>
      <c r="H13" s="890"/>
      <c r="I13" s="259"/>
      <c r="J13" s="891">
        <v>21697665</v>
      </c>
      <c r="K13" s="891"/>
      <c r="L13" s="891"/>
      <c r="M13" s="891"/>
      <c r="N13" s="891"/>
      <c r="O13" s="891"/>
      <c r="P13" s="891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84" t="s">
        <v>675</v>
      </c>
      <c r="C16" s="884"/>
      <c r="D16" s="884"/>
      <c r="E16" s="884"/>
      <c r="F16" s="884"/>
      <c r="G16" s="258"/>
      <c r="H16" s="884" t="s">
        <v>459</v>
      </c>
      <c r="I16" s="884"/>
      <c r="J16" s="884"/>
      <c r="K16" s="884"/>
      <c r="L16" s="884"/>
      <c r="M16" s="884"/>
      <c r="O16" s="878" t="s">
        <v>273</v>
      </c>
      <c r="P16" s="878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8"/>
      <c r="P17" s="878"/>
    </row>
    <row r="18" spans="2:40" ht="12.75" customHeight="1">
      <c r="B18" s="885">
        <v>56700</v>
      </c>
      <c r="C18" s="885"/>
      <c r="D18" s="885"/>
      <c r="E18" s="885"/>
      <c r="F18" s="885"/>
      <c r="G18" s="260"/>
      <c r="H18" s="886">
        <v>31462</v>
      </c>
      <c r="I18" s="885"/>
      <c r="J18" s="885"/>
      <c r="K18" s="885"/>
      <c r="L18" s="885"/>
      <c r="M18" s="885"/>
      <c r="O18" s="878"/>
      <c r="P18" s="878"/>
      <c r="R18" s="116"/>
      <c r="S18" s="116"/>
      <c r="T18" s="116"/>
      <c r="U18" s="116"/>
      <c r="V18" s="306">
        <v>11463037.954545459</v>
      </c>
      <c r="W18" s="186">
        <v>10234627.363636361</v>
      </c>
      <c r="X18" s="307">
        <v>21697665.31818182</v>
      </c>
      <c r="Y18" s="308">
        <v>18609323.909090914</v>
      </c>
      <c r="Z18" s="186">
        <v>3088341.4090909059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5"/>
      <c r="C19" s="885"/>
      <c r="D19" s="885"/>
      <c r="E19" s="885"/>
      <c r="F19" s="885"/>
      <c r="G19" s="260"/>
      <c r="H19" s="885"/>
      <c r="I19" s="885"/>
      <c r="J19" s="885"/>
      <c r="K19" s="885"/>
      <c r="L19" s="885"/>
      <c r="M19" s="885"/>
      <c r="N19" s="7"/>
      <c r="O19" s="878"/>
      <c r="P19" s="878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5"/>
      <c r="C20" s="885"/>
      <c r="D20" s="885"/>
      <c r="E20" s="885"/>
      <c r="F20" s="885"/>
      <c r="G20" s="260"/>
      <c r="H20" s="885"/>
      <c r="I20" s="885"/>
      <c r="J20" s="885"/>
      <c r="K20" s="885"/>
      <c r="L20" s="885"/>
      <c r="M20" s="885"/>
      <c r="N20" s="7"/>
      <c r="O20" s="878"/>
      <c r="P20" s="878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5"/>
      <c r="C21" s="885"/>
      <c r="D21" s="885"/>
      <c r="E21" s="885"/>
      <c r="F21" s="885"/>
      <c r="G21" s="260"/>
      <c r="H21" s="885"/>
      <c r="I21" s="885"/>
      <c r="J21" s="885"/>
      <c r="K21" s="885"/>
      <c r="L21" s="885"/>
      <c r="M21" s="885"/>
      <c r="N21" s="7"/>
      <c r="O21" s="878"/>
      <c r="P21" s="878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7" t="s">
        <v>694</v>
      </c>
      <c r="C22" s="887"/>
      <c r="D22" s="887"/>
      <c r="E22" s="887"/>
      <c r="F22" s="887"/>
      <c r="G22" s="261"/>
      <c r="H22" s="887">
        <v>1.5E-3</v>
      </c>
      <c r="I22" s="887"/>
      <c r="J22" s="887"/>
      <c r="K22" s="887"/>
      <c r="L22" s="887"/>
      <c r="M22" s="887"/>
      <c r="N22" s="7"/>
      <c r="O22" s="878"/>
      <c r="P22" s="878"/>
      <c r="R22" s="116"/>
      <c r="S22" s="116"/>
      <c r="T22" s="116"/>
      <c r="U22" s="116"/>
      <c r="V22" s="309">
        <v>0.52830743706512373</v>
      </c>
      <c r="W22" s="309">
        <v>0.47169256293487632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7"/>
      <c r="C23" s="887"/>
      <c r="D23" s="887"/>
      <c r="E23" s="887"/>
      <c r="F23" s="887"/>
      <c r="G23" s="261"/>
      <c r="H23" s="887"/>
      <c r="I23" s="887"/>
      <c r="J23" s="887"/>
      <c r="K23" s="887"/>
      <c r="L23" s="887"/>
      <c r="M23" s="887"/>
      <c r="N23" s="7"/>
      <c r="O23" s="878"/>
      <c r="P23" s="878"/>
      <c r="R23" s="116"/>
      <c r="S23" s="116"/>
      <c r="T23" s="116"/>
      <c r="U23" s="116"/>
      <c r="V23" s="309">
        <v>0.85766480569211323</v>
      </c>
      <c r="W23" s="309">
        <v>0.1423351943078868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7"/>
      <c r="C24" s="887"/>
      <c r="D24" s="887"/>
      <c r="E24" s="887"/>
      <c r="F24" s="887"/>
      <c r="G24" s="261"/>
      <c r="H24" s="887"/>
      <c r="I24" s="887"/>
      <c r="J24" s="887"/>
      <c r="K24" s="887"/>
      <c r="L24" s="887"/>
      <c r="M24" s="887"/>
      <c r="N24" s="7"/>
      <c r="O24" s="878"/>
      <c r="P24" s="878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8" t="s">
        <v>274</v>
      </c>
      <c r="C26" s="878"/>
      <c r="D26" s="878"/>
      <c r="H26" s="879" t="s">
        <v>459</v>
      </c>
      <c r="I26" s="879"/>
      <c r="J26" s="879"/>
      <c r="K26" s="879"/>
      <c r="L26" s="879"/>
      <c r="M26" s="879"/>
      <c r="R26" s="116"/>
      <c r="S26" s="116"/>
      <c r="T26" s="116"/>
      <c r="U26" s="116"/>
      <c r="V26" s="116"/>
      <c r="W26" s="116"/>
    </row>
    <row r="27" spans="2:40" ht="3.75" customHeight="1">
      <c r="B27" s="878"/>
      <c r="C27" s="878"/>
      <c r="D27" s="878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8"/>
      <c r="C28" s="878"/>
      <c r="D28" s="878"/>
      <c r="G28" s="286"/>
      <c r="H28" s="880">
        <v>499459</v>
      </c>
      <c r="I28" s="880"/>
      <c r="J28" s="880"/>
      <c r="K28" s="880"/>
      <c r="L28" s="880"/>
      <c r="M28" s="880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8"/>
      <c r="C29" s="878"/>
      <c r="D29" s="878"/>
      <c r="F29" s="286"/>
      <c r="G29" s="286"/>
      <c r="H29" s="880"/>
      <c r="I29" s="880"/>
      <c r="J29" s="880"/>
      <c r="K29" s="880"/>
      <c r="L29" s="880"/>
      <c r="M29" s="880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8"/>
      <c r="C30" s="878"/>
      <c r="D30" s="878"/>
      <c r="F30" s="286"/>
      <c r="G30" s="286"/>
      <c r="H30" s="880"/>
      <c r="I30" s="880"/>
      <c r="J30" s="880"/>
      <c r="K30" s="880"/>
      <c r="L30" s="880"/>
      <c r="M30" s="880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8"/>
      <c r="C31" s="878"/>
      <c r="D31" s="878"/>
      <c r="F31" s="286"/>
      <c r="G31" s="286"/>
      <c r="H31" s="880"/>
      <c r="I31" s="880"/>
      <c r="J31" s="880"/>
      <c r="K31" s="880"/>
      <c r="L31" s="880"/>
      <c r="M31" s="880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8"/>
      <c r="C32" s="878"/>
      <c r="D32" s="878"/>
      <c r="G32" s="289"/>
      <c r="H32" s="881">
        <v>2.3599999999999999E-2</v>
      </c>
      <c r="I32" s="881"/>
      <c r="J32" s="881"/>
      <c r="K32" s="881"/>
      <c r="L32" s="881"/>
      <c r="M32" s="881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8"/>
      <c r="C33" s="878"/>
      <c r="D33" s="878"/>
      <c r="F33" s="289"/>
      <c r="G33" s="289"/>
      <c r="H33" s="881"/>
      <c r="I33" s="881"/>
      <c r="J33" s="881"/>
      <c r="K33" s="881"/>
      <c r="L33" s="881"/>
      <c r="M33" s="881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8"/>
      <c r="C34" s="878"/>
      <c r="D34" s="878"/>
      <c r="F34" s="289"/>
      <c r="G34" s="289"/>
      <c r="H34" s="881"/>
      <c r="I34" s="881"/>
      <c r="J34" s="881"/>
      <c r="K34" s="881"/>
      <c r="L34" s="881"/>
      <c r="M34" s="881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8"/>
      <c r="C35" s="878"/>
      <c r="D35" s="878"/>
      <c r="F35" s="289"/>
      <c r="G35" s="289"/>
      <c r="H35" s="881"/>
      <c r="I35" s="881"/>
      <c r="J35" s="881"/>
      <c r="K35" s="881"/>
      <c r="L35" s="881"/>
      <c r="M35" s="881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2"/>
      <c r="K44" s="882"/>
      <c r="L44" s="883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1" activePane="bottomLeft" state="frozen"/>
      <selection activeCell="O40" sqref="O40"/>
      <selection pane="bottomLeft" activeCell="H69" sqref="H69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4" t="s">
        <v>163</v>
      </c>
      <c r="C3" s="935"/>
      <c r="D3" s="935"/>
      <c r="E3" s="935"/>
      <c r="F3" s="935"/>
      <c r="G3" s="935"/>
    </row>
    <row r="4" spans="1:11" s="51" customFormat="1" ht="15.75">
      <c r="A4" s="94"/>
      <c r="B4" s="934" t="s">
        <v>164</v>
      </c>
      <c r="C4" s="935"/>
      <c r="D4" s="935"/>
      <c r="E4" s="935"/>
      <c r="F4" s="935"/>
      <c r="G4" s="935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8" t="s">
        <v>677</v>
      </c>
      <c r="C6" s="939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38"/>
      <c r="C7" s="940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14639.61</v>
      </c>
      <c r="D8" s="764">
        <v>-105.38999999999942</v>
      </c>
      <c r="E8" s="757">
        <v>-0.71475076297049611</v>
      </c>
      <c r="F8" s="764">
        <v>-1738.75</v>
      </c>
      <c r="G8" s="757">
        <v>-10.61614227553919</v>
      </c>
    </row>
    <row r="9" spans="1:11">
      <c r="B9" s="392">
        <v>2003</v>
      </c>
      <c r="C9" s="391">
        <v>13186.13</v>
      </c>
      <c r="D9" s="765">
        <v>-162.67000000000007</v>
      </c>
      <c r="E9" s="758">
        <v>-1.2186114107635149</v>
      </c>
      <c r="F9" s="765">
        <v>-1453.4800000000014</v>
      </c>
      <c r="G9" s="758">
        <v>-9.9284065627431346</v>
      </c>
    </row>
    <row r="10" spans="1:11">
      <c r="B10" s="392">
        <v>2004</v>
      </c>
      <c r="C10" s="391">
        <v>11732.13</v>
      </c>
      <c r="D10" s="766">
        <v>-148.23000000000138</v>
      </c>
      <c r="E10" s="759">
        <v>-1.2476894639556519</v>
      </c>
      <c r="F10" s="766">
        <v>-1454</v>
      </c>
      <c r="G10" s="759">
        <v>-11.026737943581637</v>
      </c>
    </row>
    <row r="11" spans="1:11">
      <c r="B11" s="392">
        <v>2005</v>
      </c>
      <c r="C11" s="391">
        <v>10243.040000000001</v>
      </c>
      <c r="D11" s="766">
        <v>-117.85999999999876</v>
      </c>
      <c r="E11" s="759">
        <v>-1.1375459660840193</v>
      </c>
      <c r="F11" s="766">
        <v>-1489.0899999999983</v>
      </c>
      <c r="G11" s="759">
        <v>-12.692409647693964</v>
      </c>
    </row>
    <row r="12" spans="1:11">
      <c r="B12" s="392">
        <v>2006</v>
      </c>
      <c r="C12" s="391">
        <v>9157</v>
      </c>
      <c r="D12" s="766">
        <v>-84.6299999999992</v>
      </c>
      <c r="E12" s="759">
        <v>-0.91574754669900926</v>
      </c>
      <c r="F12" s="766">
        <v>-1086.0400000000009</v>
      </c>
      <c r="G12" s="759">
        <v>-10.602711694965564</v>
      </c>
    </row>
    <row r="13" spans="1:11">
      <c r="B13" s="392">
        <v>2007</v>
      </c>
      <c r="C13" s="391">
        <v>8612.5</v>
      </c>
      <c r="D13" s="766">
        <v>-7.0900000000001455</v>
      </c>
      <c r="E13" s="759">
        <v>-8.2254492383043498E-2</v>
      </c>
      <c r="F13" s="766">
        <v>-544.5</v>
      </c>
      <c r="G13" s="759">
        <v>-5.9462706126460603</v>
      </c>
    </row>
    <row r="14" spans="1:11">
      <c r="B14" s="392">
        <v>2008</v>
      </c>
      <c r="C14" s="391">
        <v>8038.18</v>
      </c>
      <c r="D14" s="766">
        <v>-35.619999999999891</v>
      </c>
      <c r="E14" s="759">
        <v>-0.44118011345338459</v>
      </c>
      <c r="F14" s="766">
        <v>-574.31999999999971</v>
      </c>
      <c r="G14" s="759">
        <v>-6.6684470246734406</v>
      </c>
    </row>
    <row r="15" spans="1:11">
      <c r="B15" s="392">
        <v>2009</v>
      </c>
      <c r="C15" s="391">
        <v>7251.72</v>
      </c>
      <c r="D15" s="766">
        <v>-108.69999999999982</v>
      </c>
      <c r="E15" s="759">
        <v>-1.4768178989785952</v>
      </c>
      <c r="F15" s="766">
        <v>-786.46</v>
      </c>
      <c r="G15" s="759">
        <v>-9.7840555946744132</v>
      </c>
    </row>
    <row r="16" spans="1:11">
      <c r="B16" s="392">
        <v>2010</v>
      </c>
      <c r="C16" s="391">
        <v>6587.5</v>
      </c>
      <c r="D16" s="766">
        <v>-106.72000000000025</v>
      </c>
      <c r="E16" s="759">
        <v>-1.5942111254186386</v>
      </c>
      <c r="F16" s="766">
        <v>-664.22000000000025</v>
      </c>
      <c r="G16" s="759">
        <v>-9.1594821642313775</v>
      </c>
    </row>
    <row r="17" spans="2:7">
      <c r="B17" s="392">
        <v>2011</v>
      </c>
      <c r="C17" s="391">
        <v>6000.86</v>
      </c>
      <c r="D17" s="766">
        <v>-64.860000000000582</v>
      </c>
      <c r="E17" s="759">
        <v>-1.0692877350092118</v>
      </c>
      <c r="F17" s="766">
        <v>-586.64000000000033</v>
      </c>
      <c r="G17" s="759">
        <v>-8.9053510436432788</v>
      </c>
    </row>
    <row r="18" spans="2:7">
      <c r="B18" s="392">
        <v>2012</v>
      </c>
      <c r="C18" s="391">
        <v>5267.8</v>
      </c>
      <c r="D18" s="766">
        <v>33.989999999999782</v>
      </c>
      <c r="E18" s="759">
        <v>0.6494312938375657</v>
      </c>
      <c r="F18" s="766">
        <v>-733.05999999999949</v>
      </c>
      <c r="G18" s="759">
        <v>-12.21591571874697</v>
      </c>
    </row>
    <row r="19" spans="2:7">
      <c r="B19" s="392">
        <v>2013</v>
      </c>
      <c r="C19" s="391">
        <v>4385.5200000000004</v>
      </c>
      <c r="D19" s="766">
        <v>34.480000000000473</v>
      </c>
      <c r="E19" s="759">
        <v>0.7924542178421774</v>
      </c>
      <c r="F19" s="766">
        <v>-882.27999999999975</v>
      </c>
      <c r="G19" s="759">
        <v>-16.74854778085728</v>
      </c>
    </row>
    <row r="20" spans="2:7">
      <c r="B20" s="392">
        <v>2014</v>
      </c>
      <c r="C20" s="391">
        <v>4137.13</v>
      </c>
      <c r="D20" s="766">
        <v>-27.170000000000073</v>
      </c>
      <c r="E20" s="759">
        <v>-0.65245059193622978</v>
      </c>
      <c r="F20" s="766">
        <v>-248.39000000000033</v>
      </c>
      <c r="G20" s="759">
        <v>-5.6638665426220882</v>
      </c>
    </row>
    <row r="21" spans="2:7">
      <c r="B21" s="392">
        <v>2015</v>
      </c>
      <c r="C21" s="391">
        <v>3767.54</v>
      </c>
      <c r="D21" s="766">
        <v>-25.170000000000073</v>
      </c>
      <c r="E21" s="759">
        <v>-0.66364156500233662</v>
      </c>
      <c r="F21" s="766">
        <v>-369.59000000000015</v>
      </c>
      <c r="G21" s="759">
        <v>-8.9334877076620813</v>
      </c>
    </row>
    <row r="22" spans="2:7">
      <c r="B22" s="392">
        <v>2016</v>
      </c>
      <c r="C22" s="391">
        <v>2828.4</v>
      </c>
      <c r="D22" s="766">
        <v>-70.279999999999745</v>
      </c>
      <c r="E22" s="759">
        <v>-2.4245518649868103</v>
      </c>
      <c r="F22" s="766">
        <v>-939.13999999999987</v>
      </c>
      <c r="G22" s="759">
        <v>-24.927140786826413</v>
      </c>
    </row>
    <row r="23" spans="2:7">
      <c r="B23" s="392">
        <v>2017</v>
      </c>
      <c r="C23" s="391">
        <v>2525.38</v>
      </c>
      <c r="D23" s="766">
        <v>-89.210000000000036</v>
      </c>
      <c r="E23" s="759">
        <v>-3.4120072363162137</v>
      </c>
      <c r="F23" s="766">
        <v>-303.02</v>
      </c>
      <c r="G23" s="759">
        <v>-10.713477584500069</v>
      </c>
    </row>
    <row r="24" spans="2:7">
      <c r="B24" s="392">
        <v>2018</v>
      </c>
      <c r="C24" s="391">
        <v>2167.85</v>
      </c>
      <c r="D24" s="766">
        <v>-17.550000000000182</v>
      </c>
      <c r="E24" s="759">
        <v>-0.80305664866844495</v>
      </c>
      <c r="F24" s="766">
        <v>-357.5300000000002</v>
      </c>
      <c r="G24" s="759">
        <v>-14.157473330746271</v>
      </c>
    </row>
    <row r="25" spans="2:7">
      <c r="B25" s="392">
        <v>2019</v>
      </c>
      <c r="C25" s="391">
        <v>1350.23</v>
      </c>
      <c r="D25" s="766">
        <v>-0.61999999999989086</v>
      </c>
      <c r="E25" s="759">
        <v>-4.589702779730942E-2</v>
      </c>
      <c r="F25" s="766">
        <v>-817.61999999999989</v>
      </c>
      <c r="G25" s="759">
        <v>-37.715709112715359</v>
      </c>
    </row>
    <row r="26" spans="2:7">
      <c r="B26" s="392">
        <v>2020</v>
      </c>
      <c r="C26" s="391">
        <v>1178</v>
      </c>
      <c r="D26" s="766">
        <v>-13</v>
      </c>
      <c r="E26" s="759">
        <v>-1.091519731318229</v>
      </c>
      <c r="F26" s="766">
        <v>-172.23000000000002</v>
      </c>
      <c r="G26" s="759">
        <v>-12.755604600697652</v>
      </c>
    </row>
    <row r="27" spans="2:7">
      <c r="B27" s="392">
        <v>2021</v>
      </c>
      <c r="C27" s="391">
        <v>1054.8636363636399</v>
      </c>
      <c r="D27" s="766">
        <v>-16.318181818180165</v>
      </c>
      <c r="E27" s="759">
        <v>-1.5233811423235295</v>
      </c>
      <c r="F27" s="766">
        <v>-123.1363636363601</v>
      </c>
      <c r="G27" s="759">
        <v>-10.45300200648218</v>
      </c>
    </row>
    <row r="28" spans="2:7">
      <c r="B28" s="392">
        <v>2022</v>
      </c>
      <c r="C28" s="391">
        <v>1017.1818181818199</v>
      </c>
      <c r="D28" s="766">
        <v>-4.6363636363601017</v>
      </c>
      <c r="E28" s="759">
        <v>-0.45373665480393299</v>
      </c>
      <c r="F28" s="766">
        <v>-37.681818181819949</v>
      </c>
      <c r="G28" s="759">
        <v>-3.5721980436938594</v>
      </c>
    </row>
    <row r="29" spans="2:7">
      <c r="B29" s="724">
        <v>2023</v>
      </c>
      <c r="C29" s="393"/>
      <c r="D29" s="767"/>
      <c r="E29" s="760"/>
      <c r="F29" s="767"/>
      <c r="G29" s="760"/>
    </row>
    <row r="30" spans="2:7">
      <c r="B30" s="554" t="s">
        <v>9</v>
      </c>
      <c r="C30" s="555">
        <v>976.28571428571399</v>
      </c>
      <c r="D30" s="768">
        <v>-6.0642857142860294</v>
      </c>
      <c r="E30" s="761">
        <v>-0.6173243461379343</v>
      </c>
      <c r="F30" s="768">
        <v>-22.564285714286029</v>
      </c>
      <c r="G30" s="761">
        <v>-2.2590264518482286</v>
      </c>
    </row>
    <row r="31" spans="2:7">
      <c r="B31" s="554" t="s">
        <v>10</v>
      </c>
      <c r="C31" s="555">
        <v>969.05</v>
      </c>
      <c r="D31" s="768">
        <v>-7.2357142857140389</v>
      </c>
      <c r="E31" s="761">
        <v>-0.74114720515069621</v>
      </c>
      <c r="F31" s="768">
        <v>-26.400000000000091</v>
      </c>
      <c r="G31" s="761">
        <v>-2.6520669044150935</v>
      </c>
    </row>
    <row r="32" spans="2:7">
      <c r="B32" s="554" t="s">
        <v>28</v>
      </c>
      <c r="C32" s="555">
        <v>958</v>
      </c>
      <c r="D32" s="768">
        <v>-11</v>
      </c>
      <c r="E32" s="761">
        <v>-1.18</v>
      </c>
      <c r="F32" s="768">
        <v>-35</v>
      </c>
      <c r="G32" s="761">
        <v>-3.56</v>
      </c>
    </row>
    <row r="33" spans="2:7">
      <c r="B33" s="554" t="s">
        <v>29</v>
      </c>
      <c r="C33" s="555">
        <v>952.555555555556</v>
      </c>
      <c r="D33" s="768">
        <v>-5.4444444444440023</v>
      </c>
      <c r="E33" s="761">
        <v>-0.568313616330272</v>
      </c>
      <c r="F33" s="768">
        <v>-44.707602339180994</v>
      </c>
      <c r="G33" s="761">
        <v>-4.4830295780263754</v>
      </c>
    </row>
    <row r="34" spans="2:7">
      <c r="B34" s="554" t="s">
        <v>30</v>
      </c>
      <c r="C34" s="555">
        <v>959.72727272727298</v>
      </c>
      <c r="D34" s="768">
        <v>7.1717171717169776</v>
      </c>
      <c r="E34" s="761">
        <v>0.75289227278028648</v>
      </c>
      <c r="F34" s="768">
        <v>-43.727272727277068</v>
      </c>
      <c r="G34" s="761">
        <v>-4.3576734915749711</v>
      </c>
    </row>
    <row r="35" spans="2:7">
      <c r="B35" s="554" t="s">
        <v>31</v>
      </c>
      <c r="C35" s="555">
        <v>954.5</v>
      </c>
      <c r="D35" s="768">
        <v>-5.2272727272729753</v>
      </c>
      <c r="E35" s="761">
        <v>-0.54466230936822058</v>
      </c>
      <c r="F35" s="768">
        <v>-53.636363636359988</v>
      </c>
      <c r="G35" s="761">
        <v>-5.3203480770094416</v>
      </c>
    </row>
    <row r="36" spans="2:7">
      <c r="B36" s="554" t="s">
        <v>32</v>
      </c>
      <c r="C36" s="555">
        <v>958.38095238095195</v>
      </c>
      <c r="D36" s="768">
        <v>3.8809523809519533</v>
      </c>
      <c r="E36" s="761">
        <v>0.40659532540092869</v>
      </c>
      <c r="F36" s="768">
        <v>-51.666666666667993</v>
      </c>
      <c r="G36" s="761">
        <v>-5.1152703785772786</v>
      </c>
    </row>
    <row r="37" spans="2:7">
      <c r="B37" s="554" t="s">
        <v>33</v>
      </c>
      <c r="C37" s="555">
        <v>953</v>
      </c>
      <c r="D37" s="768">
        <v>-5</v>
      </c>
      <c r="E37" s="761">
        <v>-0.56000000000000005</v>
      </c>
      <c r="F37" s="768">
        <v>-69</v>
      </c>
      <c r="G37" s="761">
        <v>-6.73</v>
      </c>
    </row>
    <row r="38" spans="2:7">
      <c r="B38" s="545" t="s">
        <v>40</v>
      </c>
      <c r="C38" s="553">
        <v>937.61904761904805</v>
      </c>
      <c r="D38" s="769">
        <v>-15.426406926406912</v>
      </c>
      <c r="E38" s="762">
        <v>-1.6186433556586621</v>
      </c>
      <c r="F38" s="769">
        <v>-79.562770562771902</v>
      </c>
      <c r="G38" s="762">
        <v>-7.8218828866787931</v>
      </c>
    </row>
    <row r="39" spans="2:7">
      <c r="B39" s="554" t="s">
        <v>41</v>
      </c>
      <c r="C39" s="555">
        <v>924.38095238095195</v>
      </c>
      <c r="D39" s="768">
        <v>-13.238095238096093</v>
      </c>
      <c r="E39" s="761">
        <v>-1.4118842051803853</v>
      </c>
      <c r="F39" s="768">
        <v>-84.469047619048069</v>
      </c>
      <c r="G39" s="761">
        <v>-8.3728054338155431</v>
      </c>
    </row>
    <row r="40" spans="2:7">
      <c r="B40" s="554" t="s">
        <v>42</v>
      </c>
      <c r="C40" s="555">
        <v>913</v>
      </c>
      <c r="D40" s="768">
        <v>-11.380952380951953</v>
      </c>
      <c r="E40" s="761">
        <v>-1.2311971976096743</v>
      </c>
      <c r="F40" s="768">
        <v>-81.857142857143003</v>
      </c>
      <c r="G40" s="761">
        <v>-8.2280298678920332</v>
      </c>
    </row>
    <row r="41" spans="2:7">
      <c r="B41" s="554" t="s">
        <v>43</v>
      </c>
      <c r="C41" s="555">
        <v>896.11111111111097</v>
      </c>
      <c r="D41" s="768">
        <v>-16.888888888889028</v>
      </c>
      <c r="E41" s="761">
        <v>-1.8498235365705398</v>
      </c>
      <c r="F41" s="768">
        <v>-86.238888888889051</v>
      </c>
      <c r="G41" s="761">
        <v>-8.7788353325076685</v>
      </c>
    </row>
    <row r="42" spans="2:7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882.09090909090912</v>
      </c>
      <c r="D43" s="768">
        <v>-14.02020202020185</v>
      </c>
      <c r="E43" s="761">
        <v>-1.5645606718142204</v>
      </c>
      <c r="F43" s="768">
        <v>-94.194805194804871</v>
      </c>
      <c r="G43" s="761">
        <v>-9.6482826509165136</v>
      </c>
    </row>
    <row r="44" spans="2:7">
      <c r="B44" s="554" t="s">
        <v>10</v>
      </c>
      <c r="C44" s="555">
        <v>895</v>
      </c>
      <c r="D44" s="768">
        <v>12.4329004329004</v>
      </c>
      <c r="E44" s="761">
        <v>1.40948062209527</v>
      </c>
      <c r="F44" s="768">
        <v>-74.526190476190493</v>
      </c>
      <c r="G44" s="761">
        <v>-7.6906444947309804</v>
      </c>
    </row>
    <row r="45" spans="2:7">
      <c r="B45" s="554" t="s">
        <v>28</v>
      </c>
      <c r="C45" s="555">
        <v>896.10526315789502</v>
      </c>
      <c r="D45" s="768">
        <v>1.5814536340851599</v>
      </c>
      <c r="E45" s="761">
        <v>0.17679279380244101</v>
      </c>
      <c r="F45" s="768">
        <v>-61.546910755148801</v>
      </c>
      <c r="G45" s="761">
        <v>-6.4268543873986301</v>
      </c>
    </row>
    <row r="46" spans="2:7">
      <c r="B46" s="554" t="s">
        <v>29</v>
      </c>
      <c r="C46" s="555">
        <v>895.13636363636397</v>
      </c>
      <c r="D46" s="768">
        <v>-0.96889952153105696</v>
      </c>
      <c r="E46" s="761">
        <v>-0.10812340484605901</v>
      </c>
      <c r="F46" s="768">
        <v>-57.419191919192002</v>
      </c>
      <c r="G46" s="761">
        <v>-6.0279100346754699</v>
      </c>
    </row>
    <row r="47" spans="2:7">
      <c r="B47" s="554" t="s">
        <v>30</v>
      </c>
      <c r="C47" s="555">
        <v>900.86363636363603</v>
      </c>
      <c r="D47" s="768">
        <v>5.7272727272727497</v>
      </c>
      <c r="E47" s="761">
        <v>0.63982125628396103</v>
      </c>
      <c r="F47" s="768">
        <v>-58.863636363636402</v>
      </c>
      <c r="G47" s="761">
        <v>-6.1333712228852901</v>
      </c>
    </row>
    <row r="48" spans="2:7">
      <c r="B48" s="554" t="s">
        <v>31</v>
      </c>
      <c r="C48" s="555">
        <v>903.6</v>
      </c>
      <c r="D48" s="768">
        <v>2.7363636363636501</v>
      </c>
      <c r="E48" s="761">
        <v>0.30374892779655999</v>
      </c>
      <c r="F48" s="768">
        <v>-50.900000000000098</v>
      </c>
      <c r="G48" s="761">
        <v>-5.3326348873756002</v>
      </c>
    </row>
    <row r="49" spans="2:11">
      <c r="B49" s="554" t="s">
        <v>32</v>
      </c>
      <c r="C49" s="555">
        <v>912.91304347826099</v>
      </c>
      <c r="D49" s="768">
        <v>9.31304347826085</v>
      </c>
      <c r="E49" s="761">
        <v>1.0306599688203699</v>
      </c>
      <c r="F49" s="768">
        <v>-45.467908902691498</v>
      </c>
      <c r="G49" s="761">
        <v>-4.7442417119970299</v>
      </c>
    </row>
    <row r="50" spans="2:11">
      <c r="B50" s="554" t="s">
        <v>33</v>
      </c>
      <c r="C50" s="555">
        <v>913.76190476190504</v>
      </c>
      <c r="D50" s="768">
        <v>0.84886128364382796</v>
      </c>
      <c r="E50" s="761">
        <v>9.2983804942649101E-2</v>
      </c>
      <c r="F50" s="768">
        <v>-39.283549783549901</v>
      </c>
      <c r="G50" s="761">
        <v>-4.1218967674827001</v>
      </c>
      <c r="I50" s="70"/>
      <c r="J50" s="70"/>
      <c r="K50" s="70"/>
    </row>
    <row r="51" spans="2:11">
      <c r="B51" s="545" t="s">
        <v>40</v>
      </c>
      <c r="C51" s="553">
        <v>902.76190476190504</v>
      </c>
      <c r="D51" s="769">
        <v>-11</v>
      </c>
      <c r="E51" s="762">
        <v>-1.2038146854969001</v>
      </c>
      <c r="F51" s="769">
        <v>-34.857142857142897</v>
      </c>
      <c r="G51" s="762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68">
        <v>-5.9358178053829498</v>
      </c>
      <c r="E52" s="761">
        <v>-0.65751753303640703</v>
      </c>
      <c r="F52" s="768">
        <v>-27.554865424430499</v>
      </c>
      <c r="G52" s="761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8">
        <v>-3.9760869565217298</v>
      </c>
      <c r="E53" s="761">
        <v>-0.44335094778688</v>
      </c>
      <c r="F53" s="768">
        <v>-20.149999999999999</v>
      </c>
      <c r="G53" s="761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8">
        <v>3.8888888888891401E-2</v>
      </c>
      <c r="E54" s="761">
        <v>4.3555904002790403E-3</v>
      </c>
      <c r="F54" s="768">
        <v>-3.2222222222221699</v>
      </c>
      <c r="G54" s="761">
        <v>-0.35957842529447698</v>
      </c>
      <c r="I54" s="70"/>
      <c r="J54" s="70"/>
      <c r="K54" s="70"/>
    </row>
    <row r="55" spans="2:11">
      <c r="B55" s="724">
        <v>2025</v>
      </c>
      <c r="C55" s="393"/>
      <c r="D55" s="767"/>
      <c r="E55" s="763"/>
      <c r="F55" s="770"/>
      <c r="G55" s="763"/>
      <c r="I55" s="70"/>
      <c r="J55" s="70"/>
      <c r="K55" s="70"/>
    </row>
    <row r="56" spans="2:11">
      <c r="B56" s="554" t="s">
        <v>9</v>
      </c>
      <c r="C56" s="555">
        <v>887</v>
      </c>
      <c r="D56" s="768">
        <v>-6</v>
      </c>
      <c r="E56" s="761">
        <v>-0.65</v>
      </c>
      <c r="F56" s="768">
        <v>5</v>
      </c>
      <c r="G56" s="761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8">
        <v>-4.2452380952381601</v>
      </c>
      <c r="E57" s="761">
        <v>-0.47855494122068498</v>
      </c>
      <c r="F57" s="768">
        <v>-11.6738095238096</v>
      </c>
      <c r="G57" s="761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8">
        <v>-0.89761904761894595</v>
      </c>
      <c r="E58" s="761">
        <v>-0.101672883006054</v>
      </c>
      <c r="F58" s="768">
        <v>-14.1528822055137</v>
      </c>
      <c r="G58" s="761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8">
        <v>-1.75238095238092</v>
      </c>
      <c r="E59" s="761">
        <v>-0.19869337508773399</v>
      </c>
      <c r="F59" s="768">
        <v>-14.9363636363636</v>
      </c>
      <c r="G59" s="761">
        <v>-1.6686132128167299</v>
      </c>
      <c r="I59" s="70"/>
      <c r="J59" s="70"/>
      <c r="K59" s="70"/>
    </row>
    <row r="60" spans="2:11">
      <c r="B60" s="554" t="s">
        <v>30</v>
      </c>
      <c r="C60" s="555">
        <v>881.90476190476204</v>
      </c>
      <c r="D60" s="768">
        <v>1.7047619047618801</v>
      </c>
      <c r="E60" s="761">
        <v>0.193678925785263</v>
      </c>
      <c r="F60" s="768">
        <v>-18.958874458874401</v>
      </c>
      <c r="G60" s="761">
        <v>-2.10452211562257</v>
      </c>
      <c r="I60" s="70"/>
      <c r="J60" s="70"/>
      <c r="K60" s="70"/>
    </row>
    <row r="61" spans="2:11">
      <c r="B61" s="554" t="s">
        <v>31</v>
      </c>
      <c r="C61" s="555">
        <v>876.80952380952397</v>
      </c>
      <c r="D61" s="768">
        <v>-5.09523809523807</v>
      </c>
      <c r="E61" s="761">
        <v>-0.57775377969762198</v>
      </c>
      <c r="F61" s="768">
        <v>-26.790476190476198</v>
      </c>
      <c r="G61" s="761">
        <v>-2.9648601361748699</v>
      </c>
      <c r="I61" s="70"/>
      <c r="J61" s="70"/>
      <c r="K61" s="70"/>
    </row>
    <row r="62" spans="2:11">
      <c r="B62" s="554" t="s">
        <v>32</v>
      </c>
      <c r="C62" s="555">
        <v>876.78260869565202</v>
      </c>
      <c r="D62" s="768">
        <v>-2.6915113871609699E-2</v>
      </c>
      <c r="E62" s="761">
        <v>-3.06966486343238E-3</v>
      </c>
      <c r="F62" s="768">
        <v>-36.130434782608603</v>
      </c>
      <c r="G62" s="761">
        <v>-3.9577082440348601</v>
      </c>
      <c r="I62" s="70"/>
      <c r="J62" s="70"/>
      <c r="K62" s="70"/>
    </row>
    <row r="63" spans="2:11">
      <c r="B63" s="554" t="s">
        <v>33</v>
      </c>
      <c r="C63" s="555">
        <v>875.6</v>
      </c>
      <c r="D63" s="768">
        <v>-1.18</v>
      </c>
      <c r="E63" s="761">
        <v>-0.13</v>
      </c>
      <c r="F63" s="768">
        <v>-38.159999999999997</v>
      </c>
      <c r="G63" s="761">
        <v>-4.18</v>
      </c>
    </row>
    <row r="64" spans="2:11">
      <c r="B64" s="545" t="s">
        <v>40</v>
      </c>
      <c r="C64" s="553">
        <v>870.81818181818198</v>
      </c>
      <c r="D64" s="769">
        <v>-4.7818181818181502</v>
      </c>
      <c r="E64" s="762">
        <v>-0.54611902487644504</v>
      </c>
      <c r="F64" s="769">
        <v>-31.943722943722801</v>
      </c>
      <c r="G64" s="762">
        <v>-3.53844383277867</v>
      </c>
      <c r="I64" s="180"/>
    </row>
    <row r="65" spans="2:7">
      <c r="B65" s="554" t="s">
        <v>41</v>
      </c>
      <c r="C65" s="555"/>
      <c r="D65" s="768"/>
      <c r="E65" s="761"/>
      <c r="F65" s="768"/>
      <c r="G65" s="761"/>
    </row>
    <row r="66" spans="2:7">
      <c r="B66" s="554" t="s">
        <v>42</v>
      </c>
      <c r="C66" s="555"/>
      <c r="D66" s="768"/>
      <c r="E66" s="761"/>
      <c r="F66" s="768"/>
      <c r="G66" s="761"/>
    </row>
    <row r="67" spans="2:7">
      <c r="B67" s="554" t="s">
        <v>43</v>
      </c>
      <c r="C67" s="555"/>
      <c r="D67" s="768"/>
      <c r="E67" s="761"/>
      <c r="F67" s="768"/>
      <c r="G67" s="761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H72" sqref="H7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4" t="s">
        <v>685</v>
      </c>
      <c r="D1" s="957"/>
      <c r="E1" s="957"/>
      <c r="F1" s="957"/>
      <c r="G1" s="957"/>
      <c r="H1" s="957"/>
    </row>
    <row r="2" spans="1:18" ht="14.25" customHeight="1">
      <c r="A2" s="140"/>
      <c r="C2" s="960"/>
      <c r="D2" s="961"/>
      <c r="E2" s="961"/>
      <c r="F2" s="961"/>
      <c r="G2" s="961"/>
      <c r="H2" s="961"/>
    </row>
    <row r="3" spans="1:18" ht="19.5" customHeight="1">
      <c r="A3" s="140"/>
      <c r="B3" s="950" t="s">
        <v>445</v>
      </c>
      <c r="C3" s="950"/>
      <c r="D3" s="950" t="s">
        <v>146</v>
      </c>
      <c r="E3" s="947" t="s">
        <v>129</v>
      </c>
      <c r="F3" s="947" t="s">
        <v>15</v>
      </c>
      <c r="G3" s="947" t="s">
        <v>136</v>
      </c>
      <c r="H3" s="950" t="s">
        <v>39</v>
      </c>
    </row>
    <row r="4" spans="1:18" ht="19.5">
      <c r="A4" s="140"/>
      <c r="B4" s="962"/>
      <c r="C4" s="962"/>
      <c r="D4" s="962"/>
      <c r="E4" s="963"/>
      <c r="F4" s="963"/>
      <c r="G4" s="963"/>
      <c r="H4" s="962"/>
    </row>
    <row r="5" spans="1:18">
      <c r="A5" s="141"/>
      <c r="B5" s="563">
        <v>4</v>
      </c>
      <c r="C5" s="564" t="s">
        <v>59</v>
      </c>
      <c r="D5" s="564">
        <v>254594.32</v>
      </c>
      <c r="E5" s="564">
        <v>63361.770000000004</v>
      </c>
      <c r="F5" s="564">
        <v>962.41</v>
      </c>
      <c r="G5" s="564">
        <v>0</v>
      </c>
      <c r="H5" s="564">
        <v>318918.5</v>
      </c>
      <c r="I5" s="744"/>
      <c r="J5" s="744"/>
      <c r="K5" s="744"/>
      <c r="L5" s="744"/>
      <c r="M5" s="744"/>
      <c r="N5" s="744"/>
      <c r="O5" s="744"/>
      <c r="P5" s="744"/>
      <c r="Q5" s="744"/>
    </row>
    <row r="6" spans="1:18">
      <c r="A6" s="141"/>
      <c r="B6" s="563">
        <v>11</v>
      </c>
      <c r="C6" s="564" t="s">
        <v>60</v>
      </c>
      <c r="D6" s="564">
        <v>361834.54999999993</v>
      </c>
      <c r="E6" s="564">
        <v>67668.319999999992</v>
      </c>
      <c r="F6" s="564">
        <v>4108</v>
      </c>
      <c r="G6" s="564">
        <v>0</v>
      </c>
      <c r="H6" s="564">
        <v>433610.86</v>
      </c>
      <c r="I6" s="744"/>
      <c r="J6" s="744"/>
      <c r="K6" s="744"/>
      <c r="L6" s="744"/>
      <c r="M6" s="744"/>
      <c r="N6" s="744"/>
      <c r="O6" s="744"/>
      <c r="P6" s="744"/>
      <c r="Q6" s="744"/>
    </row>
    <row r="7" spans="1:18">
      <c r="A7" s="141"/>
      <c r="B7" s="563">
        <v>14</v>
      </c>
      <c r="C7" s="564" t="s">
        <v>61</v>
      </c>
      <c r="D7" s="564">
        <v>252424.90999999997</v>
      </c>
      <c r="E7" s="564">
        <v>54355.590000000004</v>
      </c>
      <c r="F7" s="564">
        <v>0</v>
      </c>
      <c r="G7" s="564">
        <v>0</v>
      </c>
      <c r="H7" s="564">
        <v>306780.5</v>
      </c>
      <c r="I7" s="744"/>
      <c r="J7" s="744"/>
      <c r="K7" s="744"/>
      <c r="L7" s="744"/>
      <c r="M7" s="744"/>
      <c r="N7" s="744"/>
      <c r="O7" s="744"/>
      <c r="P7" s="744"/>
      <c r="Q7" s="744"/>
    </row>
    <row r="8" spans="1:18">
      <c r="A8" s="141"/>
      <c r="B8" s="563">
        <v>18</v>
      </c>
      <c r="C8" s="564" t="s">
        <v>62</v>
      </c>
      <c r="D8" s="564">
        <v>297479.05</v>
      </c>
      <c r="E8" s="564">
        <v>69657.960000000006</v>
      </c>
      <c r="F8" s="564">
        <v>201.14</v>
      </c>
      <c r="G8" s="564">
        <v>0</v>
      </c>
      <c r="H8" s="564">
        <v>367338.14</v>
      </c>
      <c r="I8" s="744"/>
      <c r="J8" s="744"/>
      <c r="K8" s="744"/>
      <c r="L8" s="744"/>
      <c r="M8" s="744"/>
      <c r="N8" s="744"/>
      <c r="O8" s="744"/>
      <c r="P8" s="744"/>
      <c r="Q8" s="744"/>
    </row>
    <row r="9" spans="1:18">
      <c r="A9" s="141"/>
      <c r="B9" s="563">
        <v>21</v>
      </c>
      <c r="C9" s="564" t="s">
        <v>63</v>
      </c>
      <c r="D9" s="564">
        <v>189230.44999999998</v>
      </c>
      <c r="E9" s="564">
        <v>29941.22</v>
      </c>
      <c r="F9" s="564">
        <v>1680.59</v>
      </c>
      <c r="G9" s="564">
        <v>0</v>
      </c>
      <c r="H9" s="564">
        <v>220852.27</v>
      </c>
      <c r="I9" s="744"/>
      <c r="J9" s="744"/>
      <c r="K9" s="744"/>
      <c r="L9" s="744"/>
      <c r="M9" s="744"/>
      <c r="N9" s="744"/>
      <c r="O9" s="744"/>
      <c r="P9" s="744"/>
      <c r="Q9" s="744"/>
    </row>
    <row r="10" spans="1:18">
      <c r="A10" s="141"/>
      <c r="B10" s="563">
        <v>23</v>
      </c>
      <c r="C10" s="564" t="s">
        <v>64</v>
      </c>
      <c r="D10" s="564">
        <v>192539.39999999997</v>
      </c>
      <c r="E10" s="564">
        <v>42738.22</v>
      </c>
      <c r="F10" s="564">
        <v>0</v>
      </c>
      <c r="G10" s="564">
        <v>0</v>
      </c>
      <c r="H10" s="564">
        <v>235277.64</v>
      </c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18">
      <c r="A11" s="141"/>
      <c r="B11" s="563">
        <v>29</v>
      </c>
      <c r="C11" s="564" t="s">
        <v>65</v>
      </c>
      <c r="D11" s="564">
        <v>607987.28</v>
      </c>
      <c r="E11" s="564">
        <v>142037.91</v>
      </c>
      <c r="F11" s="564">
        <v>1104.0899999999999</v>
      </c>
      <c r="G11" s="564">
        <v>0</v>
      </c>
      <c r="H11" s="564">
        <v>751129.27</v>
      </c>
      <c r="I11" s="744"/>
      <c r="J11" s="744"/>
      <c r="K11" s="744"/>
      <c r="L11" s="744"/>
      <c r="M11" s="744"/>
      <c r="N11" s="744"/>
      <c r="O11" s="744"/>
      <c r="P11" s="744"/>
      <c r="Q11" s="744"/>
    </row>
    <row r="12" spans="1:18">
      <c r="A12" s="141"/>
      <c r="B12" s="563">
        <v>41</v>
      </c>
      <c r="C12" s="564" t="s">
        <v>66</v>
      </c>
      <c r="D12" s="564">
        <v>709730.91</v>
      </c>
      <c r="E12" s="564">
        <v>120253.54</v>
      </c>
      <c r="F12" s="564">
        <v>340.82</v>
      </c>
      <c r="G12" s="564">
        <v>0</v>
      </c>
      <c r="H12" s="564">
        <v>830325.27</v>
      </c>
      <c r="I12" s="744"/>
      <c r="J12" s="744"/>
      <c r="K12" s="744"/>
      <c r="L12" s="744"/>
      <c r="M12" s="744"/>
      <c r="N12" s="744"/>
      <c r="O12" s="744"/>
      <c r="P12" s="744"/>
      <c r="Q12" s="744"/>
    </row>
    <row r="13" spans="1:18">
      <c r="A13" s="141"/>
      <c r="B13" s="560"/>
      <c r="C13" s="561" t="s">
        <v>117</v>
      </c>
      <c r="D13" s="562">
        <v>2865820.87</v>
      </c>
      <c r="E13" s="562">
        <v>590014.55000000005</v>
      </c>
      <c r="F13" s="562">
        <v>8397.0400000000009</v>
      </c>
      <c r="G13" s="562">
        <v>0</v>
      </c>
      <c r="H13" s="562">
        <v>3464232.45</v>
      </c>
      <c r="I13" s="744"/>
      <c r="J13" s="744"/>
      <c r="K13" s="744"/>
      <c r="L13" s="744"/>
      <c r="M13" s="744"/>
      <c r="N13" s="744"/>
      <c r="O13" s="744"/>
      <c r="P13" s="744"/>
      <c r="Q13" s="744"/>
      <c r="R13" s="744"/>
    </row>
    <row r="14" spans="1:18">
      <c r="A14" s="141"/>
      <c r="B14" s="563">
        <v>22</v>
      </c>
      <c r="C14" s="564" t="s">
        <v>68</v>
      </c>
      <c r="D14" s="564">
        <v>87589.78</v>
      </c>
      <c r="E14" s="564">
        <v>21278.69</v>
      </c>
      <c r="F14" s="564">
        <v>0</v>
      </c>
      <c r="G14" s="564">
        <v>0</v>
      </c>
      <c r="H14" s="564">
        <v>108868.45</v>
      </c>
      <c r="I14" s="744"/>
      <c r="J14" s="744"/>
      <c r="K14" s="744"/>
      <c r="L14" s="744"/>
      <c r="M14" s="744"/>
      <c r="N14" s="744"/>
      <c r="O14" s="744"/>
      <c r="P14" s="744"/>
      <c r="Q14" s="744"/>
    </row>
    <row r="15" spans="1:18">
      <c r="A15" s="141"/>
      <c r="B15" s="563">
        <v>4</v>
      </c>
      <c r="C15" s="564" t="s">
        <v>69</v>
      </c>
      <c r="D15" s="564">
        <v>46233.640000000007</v>
      </c>
      <c r="E15" s="564">
        <v>12444.27</v>
      </c>
      <c r="F15" s="564">
        <v>0</v>
      </c>
      <c r="G15" s="564">
        <v>0</v>
      </c>
      <c r="H15" s="564">
        <v>58677.91</v>
      </c>
      <c r="I15" s="744"/>
      <c r="J15" s="744"/>
      <c r="K15" s="744"/>
      <c r="L15" s="744"/>
      <c r="M15" s="744"/>
      <c r="N15" s="744"/>
      <c r="O15" s="744"/>
      <c r="P15" s="744"/>
      <c r="Q15" s="744"/>
    </row>
    <row r="16" spans="1:18">
      <c r="A16" s="141"/>
      <c r="B16" s="563">
        <v>50</v>
      </c>
      <c r="C16" s="564" t="s">
        <v>70</v>
      </c>
      <c r="D16" s="564">
        <v>396101.37</v>
      </c>
      <c r="E16" s="564">
        <v>64567.090000000004</v>
      </c>
      <c r="F16" s="564">
        <v>0</v>
      </c>
      <c r="G16" s="564">
        <v>0</v>
      </c>
      <c r="H16" s="564">
        <v>460668.45</v>
      </c>
      <c r="I16" s="744"/>
      <c r="J16" s="744"/>
      <c r="K16" s="744"/>
      <c r="L16" s="744"/>
      <c r="M16" s="744"/>
      <c r="N16" s="744"/>
      <c r="O16" s="744"/>
      <c r="P16" s="744"/>
      <c r="Q16" s="744"/>
    </row>
    <row r="17" spans="1:18">
      <c r="A17" s="141"/>
      <c r="B17" s="398"/>
      <c r="C17" s="400" t="s">
        <v>37</v>
      </c>
      <c r="D17" s="401">
        <v>529924.77</v>
      </c>
      <c r="E17" s="401">
        <v>98290.04</v>
      </c>
      <c r="F17" s="401">
        <v>0</v>
      </c>
      <c r="G17" s="401">
        <v>0</v>
      </c>
      <c r="H17" s="401">
        <v>628214.81999999995</v>
      </c>
      <c r="I17" s="744"/>
      <c r="J17" s="744"/>
      <c r="K17" s="744"/>
      <c r="L17" s="744"/>
      <c r="M17" s="744"/>
      <c r="N17" s="744"/>
      <c r="O17" s="744"/>
      <c r="P17" s="744"/>
      <c r="Q17" s="744"/>
      <c r="R17" s="744"/>
    </row>
    <row r="18" spans="1:18">
      <c r="A18" s="141"/>
      <c r="B18" s="563">
        <v>33</v>
      </c>
      <c r="C18" s="400" t="s">
        <v>16</v>
      </c>
      <c r="D18" s="401">
        <v>323109.73000000004</v>
      </c>
      <c r="E18" s="401">
        <v>69929.55</v>
      </c>
      <c r="F18" s="401">
        <v>1392.8600000000001</v>
      </c>
      <c r="G18" s="401">
        <v>863.82</v>
      </c>
      <c r="H18" s="401">
        <v>395295.95</v>
      </c>
      <c r="I18" s="744"/>
      <c r="J18" s="744"/>
      <c r="K18" s="744"/>
      <c r="L18" s="744"/>
      <c r="M18" s="744"/>
      <c r="N18" s="744"/>
      <c r="O18" s="744"/>
      <c r="P18" s="744"/>
      <c r="Q18" s="744"/>
    </row>
    <row r="19" spans="1:18">
      <c r="A19" s="141"/>
      <c r="B19" s="563">
        <v>7</v>
      </c>
      <c r="C19" s="400" t="s">
        <v>482</v>
      </c>
      <c r="D19" s="401">
        <v>542567.14000000013</v>
      </c>
      <c r="E19" s="401">
        <v>107277.45</v>
      </c>
      <c r="F19" s="401">
        <v>3562.6800000000003</v>
      </c>
      <c r="G19" s="401">
        <v>0</v>
      </c>
      <c r="H19" s="401">
        <v>653407.27</v>
      </c>
      <c r="I19" s="744"/>
      <c r="J19" s="744"/>
      <c r="K19" s="744"/>
      <c r="L19" s="744"/>
      <c r="M19" s="744"/>
      <c r="N19" s="744"/>
      <c r="O19" s="744"/>
      <c r="P19" s="744"/>
      <c r="Q19" s="744"/>
    </row>
    <row r="20" spans="1:18">
      <c r="A20" s="141"/>
      <c r="B20" s="563">
        <v>35</v>
      </c>
      <c r="C20" s="564" t="s">
        <v>76</v>
      </c>
      <c r="D20" s="564">
        <v>416120.54000000004</v>
      </c>
      <c r="E20" s="564">
        <v>73022.090000000011</v>
      </c>
      <c r="F20" s="564">
        <v>4101.41</v>
      </c>
      <c r="G20" s="564">
        <v>0</v>
      </c>
      <c r="H20" s="564">
        <v>493244.05</v>
      </c>
      <c r="I20" s="744"/>
      <c r="J20" s="744"/>
      <c r="K20" s="744"/>
      <c r="L20" s="744"/>
      <c r="M20" s="744"/>
      <c r="N20" s="744"/>
      <c r="O20" s="744"/>
      <c r="P20" s="744"/>
      <c r="Q20" s="744"/>
    </row>
    <row r="21" spans="1:18">
      <c r="A21" s="141"/>
      <c r="B21" s="563">
        <v>38</v>
      </c>
      <c r="C21" s="564" t="s">
        <v>77</v>
      </c>
      <c r="D21" s="564">
        <v>376531.63</v>
      </c>
      <c r="E21" s="564">
        <v>72577.91</v>
      </c>
      <c r="F21" s="564">
        <v>2897.63</v>
      </c>
      <c r="G21" s="564">
        <v>0</v>
      </c>
      <c r="H21" s="564">
        <v>452007.18</v>
      </c>
      <c r="I21" s="744"/>
      <c r="J21" s="744"/>
      <c r="K21" s="744"/>
      <c r="L21" s="744"/>
      <c r="M21" s="744"/>
      <c r="N21" s="744"/>
      <c r="O21" s="744"/>
      <c r="P21" s="744"/>
      <c r="Q21" s="744"/>
    </row>
    <row r="22" spans="1:18">
      <c r="A22" s="141"/>
      <c r="B22" s="398"/>
      <c r="C22" s="400" t="s">
        <v>17</v>
      </c>
      <c r="D22" s="401">
        <v>792652.16999999993</v>
      </c>
      <c r="E22" s="401">
        <v>145600</v>
      </c>
      <c r="F22" s="401">
        <v>6999.05</v>
      </c>
      <c r="G22" s="401">
        <v>0</v>
      </c>
      <c r="H22" s="401">
        <v>945251.23</v>
      </c>
      <c r="I22" s="744"/>
      <c r="J22" s="744"/>
      <c r="K22" s="744"/>
      <c r="L22" s="744"/>
      <c r="M22" s="744"/>
      <c r="N22" s="744"/>
      <c r="O22" s="744"/>
      <c r="P22" s="744"/>
      <c r="Q22" s="744"/>
    </row>
    <row r="23" spans="1:18">
      <c r="A23" s="141"/>
      <c r="B23" s="563">
        <v>39</v>
      </c>
      <c r="C23" s="400" t="s">
        <v>18</v>
      </c>
      <c r="D23" s="401">
        <v>195254.69</v>
      </c>
      <c r="E23" s="401">
        <v>41340.18</v>
      </c>
      <c r="F23" s="401">
        <v>1153.5899999999999</v>
      </c>
      <c r="G23" s="401">
        <v>0</v>
      </c>
      <c r="H23" s="401">
        <v>237748.45</v>
      </c>
      <c r="I23" s="744"/>
      <c r="J23" s="744"/>
      <c r="K23" s="744"/>
      <c r="L23" s="744"/>
      <c r="M23" s="744"/>
      <c r="N23" s="744"/>
      <c r="O23" s="744"/>
      <c r="P23" s="744"/>
      <c r="Q23" s="744"/>
    </row>
    <row r="24" spans="1:18">
      <c r="A24" s="141"/>
      <c r="B24" s="563">
        <v>5</v>
      </c>
      <c r="C24" s="564" t="s">
        <v>118</v>
      </c>
      <c r="D24" s="564">
        <v>44784.5</v>
      </c>
      <c r="E24" s="564">
        <v>13520.369999999999</v>
      </c>
      <c r="F24" s="564">
        <v>0</v>
      </c>
      <c r="G24" s="564">
        <v>0</v>
      </c>
      <c r="H24" s="564">
        <v>58304.86</v>
      </c>
      <c r="I24" s="744"/>
      <c r="J24" s="744"/>
      <c r="K24" s="744"/>
      <c r="L24" s="744"/>
      <c r="M24" s="744"/>
      <c r="N24" s="744"/>
      <c r="O24" s="744"/>
      <c r="P24" s="744"/>
      <c r="Q24" s="744"/>
    </row>
    <row r="25" spans="1:18">
      <c r="A25" s="141"/>
      <c r="B25" s="563">
        <v>9</v>
      </c>
      <c r="C25" s="564" t="s">
        <v>80</v>
      </c>
      <c r="D25" s="564">
        <v>132741.23000000001</v>
      </c>
      <c r="E25" s="564">
        <v>26271.45</v>
      </c>
      <c r="F25" s="564">
        <v>0</v>
      </c>
      <c r="G25" s="564">
        <v>0</v>
      </c>
      <c r="H25" s="564">
        <v>159012.68</v>
      </c>
      <c r="I25" s="744"/>
      <c r="J25" s="744"/>
      <c r="K25" s="744"/>
      <c r="L25" s="744"/>
      <c r="M25" s="744"/>
      <c r="N25" s="744"/>
      <c r="O25" s="744"/>
      <c r="P25" s="744"/>
      <c r="Q25" s="744"/>
    </row>
    <row r="26" spans="1:18">
      <c r="A26" s="142"/>
      <c r="B26" s="563">
        <v>24</v>
      </c>
      <c r="C26" s="564" t="s">
        <v>81</v>
      </c>
      <c r="D26" s="564">
        <v>137274.89999999997</v>
      </c>
      <c r="E26" s="564">
        <v>34599.410000000003</v>
      </c>
      <c r="F26" s="564">
        <v>0</v>
      </c>
      <c r="G26" s="564">
        <v>7</v>
      </c>
      <c r="H26" s="564">
        <v>171881.32</v>
      </c>
      <c r="I26" s="744"/>
      <c r="J26" s="744"/>
      <c r="K26" s="744"/>
      <c r="L26" s="744"/>
      <c r="M26" s="744"/>
      <c r="N26" s="744"/>
      <c r="O26" s="744"/>
      <c r="P26" s="744"/>
      <c r="Q26" s="744"/>
    </row>
    <row r="27" spans="1:18">
      <c r="B27" s="563">
        <v>34</v>
      </c>
      <c r="C27" s="564" t="s">
        <v>82</v>
      </c>
      <c r="D27" s="564">
        <v>55517.81</v>
      </c>
      <c r="E27" s="564">
        <v>12178.77</v>
      </c>
      <c r="F27" s="564">
        <v>0</v>
      </c>
      <c r="G27" s="564">
        <v>0</v>
      </c>
      <c r="H27" s="564">
        <v>67696.59</v>
      </c>
      <c r="I27" s="744"/>
      <c r="J27" s="744"/>
      <c r="K27" s="744"/>
      <c r="L27" s="744"/>
      <c r="M27" s="744"/>
      <c r="N27" s="744"/>
      <c r="O27" s="744"/>
      <c r="P27" s="744"/>
      <c r="Q27" s="744"/>
    </row>
    <row r="28" spans="1:18">
      <c r="B28" s="563">
        <v>37</v>
      </c>
      <c r="C28" s="564" t="s">
        <v>83</v>
      </c>
      <c r="D28" s="564">
        <v>106660.72</v>
      </c>
      <c r="E28" s="564">
        <v>25131.72</v>
      </c>
      <c r="F28" s="564">
        <v>0</v>
      </c>
      <c r="G28" s="564">
        <v>0</v>
      </c>
      <c r="H28" s="564">
        <v>131792.45000000001</v>
      </c>
      <c r="I28" s="744"/>
      <c r="J28" s="744"/>
      <c r="K28" s="744"/>
      <c r="L28" s="744"/>
      <c r="M28" s="744"/>
      <c r="N28" s="744"/>
      <c r="O28" s="744"/>
      <c r="P28" s="744"/>
      <c r="Q28" s="744"/>
    </row>
    <row r="29" spans="1:18">
      <c r="B29" s="563">
        <v>40</v>
      </c>
      <c r="C29" s="564" t="s">
        <v>84</v>
      </c>
      <c r="D29" s="564">
        <v>55966.5</v>
      </c>
      <c r="E29" s="564">
        <v>14054.32</v>
      </c>
      <c r="F29" s="564">
        <v>0</v>
      </c>
      <c r="G29" s="564">
        <v>0</v>
      </c>
      <c r="H29" s="564">
        <v>70020.820000000007</v>
      </c>
      <c r="I29" s="744"/>
      <c r="J29" s="744"/>
      <c r="K29" s="744"/>
      <c r="L29" s="744"/>
      <c r="M29" s="744"/>
      <c r="N29" s="744"/>
      <c r="O29" s="744"/>
      <c r="P29" s="744"/>
      <c r="Q29" s="744"/>
    </row>
    <row r="30" spans="1:18">
      <c r="B30" s="563">
        <v>42</v>
      </c>
      <c r="C30" s="564" t="s">
        <v>85</v>
      </c>
      <c r="D30" s="564">
        <v>35120.409999999996</v>
      </c>
      <c r="E30" s="564">
        <v>7659.45</v>
      </c>
      <c r="F30" s="564">
        <v>0</v>
      </c>
      <c r="G30" s="564">
        <v>0</v>
      </c>
      <c r="H30" s="564">
        <v>42779.86</v>
      </c>
      <c r="I30" s="744"/>
      <c r="J30" s="744"/>
      <c r="K30" s="744"/>
      <c r="L30" s="744"/>
      <c r="M30" s="744"/>
      <c r="N30" s="744"/>
      <c r="O30" s="744"/>
      <c r="P30" s="744"/>
      <c r="Q30" s="744"/>
    </row>
    <row r="31" spans="1:18">
      <c r="B31" s="563">
        <v>47</v>
      </c>
      <c r="C31" s="564" t="s">
        <v>86</v>
      </c>
      <c r="D31" s="564">
        <v>200453.78000000003</v>
      </c>
      <c r="E31" s="564">
        <v>34202.04</v>
      </c>
      <c r="F31" s="564">
        <v>0</v>
      </c>
      <c r="G31" s="564">
        <v>0</v>
      </c>
      <c r="H31" s="564">
        <v>234655.82</v>
      </c>
      <c r="I31" s="744"/>
      <c r="J31" s="744"/>
      <c r="K31" s="744"/>
      <c r="L31" s="744"/>
      <c r="M31" s="744"/>
      <c r="N31" s="744"/>
      <c r="O31" s="744"/>
      <c r="P31" s="744"/>
      <c r="Q31" s="744"/>
    </row>
    <row r="32" spans="1:18">
      <c r="B32" s="563">
        <v>49</v>
      </c>
      <c r="C32" s="564" t="s">
        <v>87</v>
      </c>
      <c r="D32" s="564">
        <v>47308.409999999996</v>
      </c>
      <c r="E32" s="564">
        <v>15675.73</v>
      </c>
      <c r="F32" s="564">
        <v>0</v>
      </c>
      <c r="G32" s="564">
        <v>0</v>
      </c>
      <c r="H32" s="564">
        <v>62984.14</v>
      </c>
      <c r="I32" s="744"/>
      <c r="J32" s="744"/>
      <c r="K32" s="744"/>
      <c r="L32" s="744"/>
      <c r="M32" s="744"/>
      <c r="N32" s="744"/>
      <c r="O32" s="744"/>
      <c r="P32" s="744"/>
      <c r="Q32" s="744"/>
    </row>
    <row r="33" spans="2:17">
      <c r="B33" s="398"/>
      <c r="C33" s="400" t="s">
        <v>121</v>
      </c>
      <c r="D33" s="401">
        <v>815828.28</v>
      </c>
      <c r="E33" s="401">
        <v>183293.28</v>
      </c>
      <c r="F33" s="401">
        <v>0</v>
      </c>
      <c r="G33" s="401">
        <v>7</v>
      </c>
      <c r="H33" s="401">
        <v>999128.55</v>
      </c>
      <c r="I33" s="744"/>
      <c r="J33" s="744"/>
      <c r="K33" s="744"/>
      <c r="L33" s="744"/>
      <c r="M33" s="744"/>
      <c r="N33" s="744"/>
      <c r="O33" s="744"/>
      <c r="P33" s="744"/>
      <c r="Q33" s="744"/>
    </row>
    <row r="34" spans="2:17">
      <c r="B34" s="563">
        <v>2</v>
      </c>
      <c r="C34" s="564" t="s">
        <v>71</v>
      </c>
      <c r="D34" s="564">
        <v>128657.74</v>
      </c>
      <c r="E34" s="564">
        <v>29804.04</v>
      </c>
      <c r="F34" s="564">
        <v>0</v>
      </c>
      <c r="G34" s="564">
        <v>0</v>
      </c>
      <c r="H34" s="564">
        <v>158461.76999999999</v>
      </c>
      <c r="I34" s="744"/>
      <c r="J34" s="744"/>
      <c r="K34" s="744"/>
      <c r="L34" s="744"/>
      <c r="M34" s="744"/>
      <c r="N34" s="744"/>
      <c r="O34" s="744"/>
      <c r="P34" s="744"/>
      <c r="Q34" s="744"/>
    </row>
    <row r="35" spans="2:17">
      <c r="B35" s="563">
        <v>13</v>
      </c>
      <c r="C35" s="564" t="s">
        <v>72</v>
      </c>
      <c r="D35" s="564">
        <v>149614.28000000003</v>
      </c>
      <c r="E35" s="564">
        <v>35209.14</v>
      </c>
      <c r="F35" s="564">
        <v>0</v>
      </c>
      <c r="G35" s="564">
        <v>0</v>
      </c>
      <c r="H35" s="564">
        <v>184823.41</v>
      </c>
      <c r="I35" s="744"/>
      <c r="J35" s="744"/>
      <c r="K35" s="744"/>
      <c r="L35" s="744"/>
      <c r="M35" s="744"/>
      <c r="N35" s="744"/>
      <c r="O35" s="744"/>
      <c r="P35" s="744"/>
      <c r="Q35" s="744"/>
    </row>
    <row r="36" spans="2:17">
      <c r="B36" s="563">
        <v>16</v>
      </c>
      <c r="C36" s="564" t="s">
        <v>73</v>
      </c>
      <c r="D36" s="564">
        <v>65331.45</v>
      </c>
      <c r="E36" s="564">
        <v>18250.310000000001</v>
      </c>
      <c r="F36" s="564">
        <v>0</v>
      </c>
      <c r="G36" s="564">
        <v>0</v>
      </c>
      <c r="H36" s="564">
        <v>83581.77</v>
      </c>
      <c r="I36" s="744"/>
      <c r="J36" s="744"/>
      <c r="K36" s="744"/>
      <c r="L36" s="744"/>
      <c r="M36" s="744"/>
      <c r="N36" s="744"/>
      <c r="O36" s="744"/>
      <c r="P36" s="744"/>
      <c r="Q36" s="744"/>
    </row>
    <row r="37" spans="2:17">
      <c r="B37" s="563">
        <v>19</v>
      </c>
      <c r="C37" s="564" t="s">
        <v>74</v>
      </c>
      <c r="D37" s="564">
        <v>90464.680000000008</v>
      </c>
      <c r="E37" s="564">
        <v>15939.310000000001</v>
      </c>
      <c r="F37" s="564">
        <v>0</v>
      </c>
      <c r="G37" s="564">
        <v>0</v>
      </c>
      <c r="H37" s="564">
        <v>106404</v>
      </c>
      <c r="I37" s="744"/>
      <c r="J37" s="744"/>
      <c r="K37" s="744"/>
      <c r="L37" s="744"/>
      <c r="M37" s="744"/>
      <c r="N37" s="744"/>
      <c r="O37" s="744"/>
      <c r="P37" s="744"/>
      <c r="Q37" s="744"/>
    </row>
    <row r="38" spans="2:17">
      <c r="B38" s="563">
        <v>45</v>
      </c>
      <c r="C38" s="564" t="s">
        <v>75</v>
      </c>
      <c r="D38" s="564">
        <v>221524</v>
      </c>
      <c r="E38" s="564">
        <v>50745.270000000004</v>
      </c>
      <c r="F38" s="564">
        <v>0</v>
      </c>
      <c r="G38" s="564">
        <v>0</v>
      </c>
      <c r="H38" s="564">
        <v>272269.27</v>
      </c>
      <c r="I38" s="744"/>
      <c r="J38" s="744"/>
      <c r="K38" s="744"/>
      <c r="L38" s="744"/>
      <c r="M38" s="744"/>
      <c r="N38" s="744"/>
      <c r="O38" s="744"/>
      <c r="P38" s="744"/>
      <c r="Q38" s="744"/>
    </row>
    <row r="39" spans="2:17">
      <c r="B39" s="398"/>
      <c r="C39" s="400" t="s">
        <v>110</v>
      </c>
      <c r="D39" s="401">
        <v>655592.14000000013</v>
      </c>
      <c r="E39" s="401">
        <v>149948.09</v>
      </c>
      <c r="F39" s="401">
        <v>0</v>
      </c>
      <c r="G39" s="401">
        <v>0</v>
      </c>
      <c r="H39" s="401">
        <v>805540.23</v>
      </c>
      <c r="I39" s="744"/>
      <c r="J39" s="744"/>
      <c r="K39" s="744"/>
      <c r="L39" s="744"/>
      <c r="M39" s="744"/>
      <c r="N39" s="744"/>
      <c r="O39" s="744"/>
      <c r="P39" s="744"/>
      <c r="Q39" s="744"/>
    </row>
    <row r="40" spans="2:17">
      <c r="B40" s="563">
        <v>8</v>
      </c>
      <c r="C40" s="564" t="s">
        <v>55</v>
      </c>
      <c r="D40" s="564">
        <v>2488113.8200000003</v>
      </c>
      <c r="E40" s="564">
        <v>413705.32</v>
      </c>
      <c r="F40" s="564">
        <v>3937.77</v>
      </c>
      <c r="G40" s="564">
        <v>0</v>
      </c>
      <c r="H40" s="564">
        <v>2905756.91</v>
      </c>
      <c r="I40" s="744"/>
      <c r="J40" s="744"/>
      <c r="K40" s="744"/>
      <c r="L40" s="744"/>
      <c r="M40" s="744"/>
      <c r="N40" s="744"/>
      <c r="O40" s="744"/>
      <c r="P40" s="744"/>
      <c r="Q40" s="744"/>
    </row>
    <row r="41" spans="2:17">
      <c r="B41" s="563">
        <v>17</v>
      </c>
      <c r="C41" s="564" t="s">
        <v>483</v>
      </c>
      <c r="D41" s="564">
        <v>315756.86000000004</v>
      </c>
      <c r="E41" s="564">
        <v>65416.539999999994</v>
      </c>
      <c r="F41" s="564">
        <v>1426.59</v>
      </c>
      <c r="G41" s="564">
        <v>0</v>
      </c>
      <c r="H41" s="564">
        <v>382600</v>
      </c>
      <c r="I41" s="744"/>
      <c r="J41" s="744"/>
      <c r="K41" s="744"/>
      <c r="L41" s="744"/>
      <c r="M41" s="744"/>
      <c r="N41" s="744"/>
      <c r="O41" s="744"/>
      <c r="P41" s="744"/>
      <c r="Q41" s="744"/>
    </row>
    <row r="42" spans="2:17">
      <c r="B42" s="563">
        <v>25</v>
      </c>
      <c r="C42" s="564" t="s">
        <v>484</v>
      </c>
      <c r="D42" s="564">
        <v>180028.62999999998</v>
      </c>
      <c r="E42" s="564">
        <v>36555.64</v>
      </c>
      <c r="F42" s="564">
        <v>0</v>
      </c>
      <c r="G42" s="564">
        <v>0</v>
      </c>
      <c r="H42" s="564">
        <v>216584.27</v>
      </c>
      <c r="I42" s="744"/>
      <c r="J42" s="744"/>
      <c r="K42" s="744"/>
      <c r="L42" s="744"/>
      <c r="M42" s="744"/>
      <c r="N42" s="744"/>
      <c r="O42" s="744"/>
      <c r="P42" s="744"/>
      <c r="Q42" s="744"/>
    </row>
    <row r="43" spans="2:17">
      <c r="B43" s="563">
        <v>43</v>
      </c>
      <c r="C43" s="564" t="s">
        <v>56</v>
      </c>
      <c r="D43" s="564">
        <v>300175.08999999997</v>
      </c>
      <c r="E43" s="564">
        <v>56567.460000000006</v>
      </c>
      <c r="F43" s="564">
        <v>1967.64</v>
      </c>
      <c r="G43" s="564">
        <v>0</v>
      </c>
      <c r="H43" s="564">
        <v>358710.18</v>
      </c>
      <c r="I43" s="744"/>
      <c r="J43" s="744"/>
      <c r="K43" s="744"/>
      <c r="L43" s="744"/>
      <c r="M43" s="744"/>
      <c r="N43" s="744"/>
      <c r="O43" s="744"/>
      <c r="P43" s="744"/>
      <c r="Q43" s="744"/>
    </row>
    <row r="44" spans="2:17">
      <c r="B44" s="398"/>
      <c r="C44" s="400" t="s">
        <v>19</v>
      </c>
      <c r="D44" s="401">
        <v>3284074.4099999997</v>
      </c>
      <c r="E44" s="401">
        <v>572244.94999999995</v>
      </c>
      <c r="F44" s="401">
        <v>7332</v>
      </c>
      <c r="G44" s="401">
        <v>0</v>
      </c>
      <c r="H44" s="401">
        <v>3863651.36</v>
      </c>
      <c r="I44" s="744"/>
      <c r="J44" s="744"/>
      <c r="K44" s="744"/>
      <c r="L44" s="744"/>
      <c r="M44" s="744"/>
      <c r="N44" s="744"/>
      <c r="O44" s="744"/>
      <c r="P44" s="744"/>
      <c r="Q44" s="744"/>
    </row>
    <row r="45" spans="2:17">
      <c r="B45" s="563">
        <v>3</v>
      </c>
      <c r="C45" s="564" t="s">
        <v>543</v>
      </c>
      <c r="D45" s="564">
        <v>618858.59</v>
      </c>
      <c r="E45" s="564">
        <v>148410.5</v>
      </c>
      <c r="F45" s="564">
        <v>2956.77</v>
      </c>
      <c r="G45" s="564">
        <v>0</v>
      </c>
      <c r="H45" s="564">
        <v>770225.86</v>
      </c>
      <c r="I45" s="744"/>
      <c r="J45" s="744"/>
      <c r="K45" s="744"/>
      <c r="L45" s="744"/>
      <c r="M45" s="744"/>
      <c r="N45" s="744"/>
      <c r="O45" s="744"/>
      <c r="P45" s="744"/>
      <c r="Q45" s="744"/>
    </row>
    <row r="46" spans="2:17">
      <c r="B46" s="563">
        <v>12</v>
      </c>
      <c r="C46" s="564" t="s">
        <v>544</v>
      </c>
      <c r="D46" s="564">
        <v>213230.31</v>
      </c>
      <c r="E46" s="564">
        <v>43280.91</v>
      </c>
      <c r="F46" s="564">
        <v>924.68000000000006</v>
      </c>
      <c r="G46" s="564">
        <v>0</v>
      </c>
      <c r="H46" s="564">
        <v>257435.91</v>
      </c>
      <c r="I46" s="744"/>
      <c r="J46" s="744"/>
      <c r="K46" s="744"/>
      <c r="L46" s="744"/>
      <c r="M46" s="744"/>
      <c r="N46" s="744"/>
      <c r="O46" s="744"/>
      <c r="P46" s="744"/>
      <c r="Q46" s="744"/>
    </row>
    <row r="47" spans="2:17">
      <c r="B47" s="563">
        <v>46</v>
      </c>
      <c r="C47" s="564" t="s">
        <v>67</v>
      </c>
      <c r="D47" s="564">
        <v>980755.96000000008</v>
      </c>
      <c r="E47" s="564">
        <v>193427.37</v>
      </c>
      <c r="F47" s="564">
        <v>3687.5</v>
      </c>
      <c r="G47" s="564">
        <v>0</v>
      </c>
      <c r="H47" s="564">
        <v>1177870.82</v>
      </c>
      <c r="I47" s="744"/>
      <c r="J47" s="744"/>
      <c r="K47" s="744"/>
      <c r="L47" s="744"/>
      <c r="M47" s="744"/>
      <c r="N47" s="744"/>
      <c r="O47" s="744"/>
      <c r="P47" s="744"/>
      <c r="Q47" s="744"/>
    </row>
    <row r="48" spans="2:17">
      <c r="B48" s="398"/>
      <c r="C48" s="400" t="s">
        <v>20</v>
      </c>
      <c r="D48" s="401">
        <v>1812844.86</v>
      </c>
      <c r="E48" s="401">
        <v>385118.78</v>
      </c>
      <c r="F48" s="401">
        <v>7568.95</v>
      </c>
      <c r="G48" s="401">
        <v>0</v>
      </c>
      <c r="H48" s="401">
        <v>2205532.59</v>
      </c>
      <c r="I48" s="744"/>
      <c r="J48" s="744"/>
      <c r="K48" s="744"/>
      <c r="L48" s="744"/>
      <c r="M48" s="744"/>
      <c r="N48" s="744"/>
      <c r="O48" s="744"/>
      <c r="P48" s="744"/>
      <c r="Q48" s="744"/>
    </row>
    <row r="49" spans="2:17">
      <c r="B49" s="563">
        <v>6</v>
      </c>
      <c r="C49" s="564" t="s">
        <v>78</v>
      </c>
      <c r="D49" s="564">
        <v>219036.99000000002</v>
      </c>
      <c r="E49" s="564">
        <v>49990.460000000006</v>
      </c>
      <c r="F49" s="564">
        <v>0</v>
      </c>
      <c r="G49" s="564">
        <v>0</v>
      </c>
      <c r="H49" s="564">
        <v>269027.45</v>
      </c>
      <c r="I49" s="744"/>
      <c r="J49" s="744"/>
      <c r="K49" s="744"/>
      <c r="L49" s="744"/>
      <c r="M49" s="744"/>
      <c r="N49" s="744"/>
      <c r="O49" s="744"/>
      <c r="P49" s="744"/>
      <c r="Q49" s="744"/>
    </row>
    <row r="50" spans="2:17">
      <c r="B50" s="563">
        <v>10</v>
      </c>
      <c r="C50" s="564" t="s">
        <v>79</v>
      </c>
      <c r="D50" s="564">
        <v>121952.64</v>
      </c>
      <c r="E50" s="564">
        <v>31237.81</v>
      </c>
      <c r="F50" s="564">
        <v>0</v>
      </c>
      <c r="G50" s="564">
        <v>0</v>
      </c>
      <c r="H50" s="564">
        <v>153190.45000000001</v>
      </c>
      <c r="I50" s="744"/>
      <c r="J50" s="744"/>
      <c r="K50" s="744"/>
      <c r="L50" s="744"/>
      <c r="M50" s="744"/>
      <c r="N50" s="744"/>
      <c r="O50" s="744"/>
      <c r="P50" s="744"/>
      <c r="Q50" s="744"/>
    </row>
    <row r="51" spans="2:17">
      <c r="B51" s="398"/>
      <c r="C51" s="400" t="s">
        <v>21</v>
      </c>
      <c r="D51" s="401">
        <v>340989.63999999996</v>
      </c>
      <c r="E51" s="401">
        <v>81228.27</v>
      </c>
      <c r="F51" s="401">
        <v>0</v>
      </c>
      <c r="G51" s="401">
        <v>0</v>
      </c>
      <c r="H51" s="401">
        <v>422217.91</v>
      </c>
      <c r="I51" s="744"/>
      <c r="J51" s="744"/>
      <c r="K51" s="744"/>
      <c r="L51" s="744"/>
      <c r="M51" s="744"/>
      <c r="N51" s="744"/>
      <c r="O51" s="744"/>
      <c r="P51" s="744"/>
      <c r="Q51" s="744"/>
    </row>
    <row r="52" spans="2:17">
      <c r="B52" s="563">
        <v>15</v>
      </c>
      <c r="C52" s="564" t="s">
        <v>485</v>
      </c>
      <c r="D52" s="564">
        <v>390828.32</v>
      </c>
      <c r="E52" s="564">
        <v>83834.41</v>
      </c>
      <c r="F52" s="564">
        <v>4950.32</v>
      </c>
      <c r="G52" s="564">
        <v>0</v>
      </c>
      <c r="H52" s="564">
        <v>479613.05</v>
      </c>
      <c r="I52" s="744"/>
      <c r="J52" s="744"/>
      <c r="K52" s="744"/>
      <c r="L52" s="744"/>
      <c r="M52" s="744"/>
      <c r="N52" s="744"/>
      <c r="O52" s="744"/>
      <c r="P52" s="744"/>
      <c r="Q52" s="744"/>
    </row>
    <row r="53" spans="2:17">
      <c r="B53" s="563">
        <v>27</v>
      </c>
      <c r="C53" s="564" t="s">
        <v>57</v>
      </c>
      <c r="D53" s="564">
        <v>96146.78</v>
      </c>
      <c r="E53" s="564">
        <v>30711.32</v>
      </c>
      <c r="F53" s="564">
        <v>1344.77</v>
      </c>
      <c r="G53" s="564">
        <v>0</v>
      </c>
      <c r="H53" s="564">
        <v>128202.86</v>
      </c>
      <c r="I53" s="744"/>
      <c r="J53" s="744"/>
      <c r="K53" s="744"/>
      <c r="L53" s="744"/>
      <c r="M53" s="744"/>
      <c r="N53" s="744"/>
      <c r="O53" s="744"/>
      <c r="P53" s="744"/>
      <c r="Q53" s="744"/>
    </row>
    <row r="54" spans="2:17">
      <c r="B54" s="563">
        <v>32</v>
      </c>
      <c r="C54" s="564" t="s">
        <v>486</v>
      </c>
      <c r="D54" s="564">
        <v>87035.36</v>
      </c>
      <c r="E54" s="564">
        <v>22147.09</v>
      </c>
      <c r="F54" s="564">
        <v>0</v>
      </c>
      <c r="G54" s="564">
        <v>0</v>
      </c>
      <c r="H54" s="564">
        <v>109182.45</v>
      </c>
      <c r="I54" s="744"/>
      <c r="J54" s="744"/>
      <c r="K54" s="744"/>
      <c r="L54" s="744"/>
      <c r="M54" s="744"/>
      <c r="N54" s="744"/>
      <c r="O54" s="744"/>
      <c r="P54" s="744"/>
      <c r="Q54" s="744"/>
    </row>
    <row r="55" spans="2:17">
      <c r="B55" s="563">
        <v>36</v>
      </c>
      <c r="C55" s="564" t="s">
        <v>58</v>
      </c>
      <c r="D55" s="564">
        <v>307418.68</v>
      </c>
      <c r="E55" s="564">
        <v>67884.95</v>
      </c>
      <c r="F55" s="564">
        <v>11700.41</v>
      </c>
      <c r="G55" s="564">
        <v>0</v>
      </c>
      <c r="H55" s="564">
        <v>387004.05</v>
      </c>
      <c r="I55" s="744"/>
      <c r="J55" s="744"/>
      <c r="K55" s="744"/>
      <c r="L55" s="744"/>
      <c r="M55" s="744"/>
      <c r="N55" s="744"/>
      <c r="O55" s="744"/>
      <c r="P55" s="744"/>
      <c r="Q55" s="744"/>
    </row>
    <row r="56" spans="2:17">
      <c r="B56" s="398"/>
      <c r="C56" s="400" t="s">
        <v>22</v>
      </c>
      <c r="D56" s="401">
        <v>881429.14</v>
      </c>
      <c r="E56" s="401">
        <v>204577.78</v>
      </c>
      <c r="F56" s="401">
        <v>17995.5</v>
      </c>
      <c r="G56" s="401">
        <v>0</v>
      </c>
      <c r="H56" s="401">
        <v>1104002.4099999999</v>
      </c>
      <c r="I56" s="744"/>
      <c r="J56" s="744"/>
      <c r="K56" s="744"/>
      <c r="L56" s="744"/>
      <c r="M56" s="744"/>
      <c r="N56" s="744"/>
      <c r="O56" s="744"/>
      <c r="P56" s="744"/>
      <c r="Q56" s="744"/>
    </row>
    <row r="57" spans="2:17">
      <c r="B57" s="563">
        <v>28</v>
      </c>
      <c r="C57" s="400" t="s">
        <v>125</v>
      </c>
      <c r="D57" s="401">
        <v>3340208</v>
      </c>
      <c r="E57" s="401">
        <v>435483</v>
      </c>
      <c r="F57" s="401">
        <v>4091.1299999999997</v>
      </c>
      <c r="G57" s="401">
        <v>0</v>
      </c>
      <c r="H57" s="401">
        <v>3779782.14</v>
      </c>
      <c r="I57" s="744"/>
      <c r="J57" s="744"/>
      <c r="K57" s="744"/>
      <c r="L57" s="744"/>
      <c r="M57" s="744"/>
      <c r="N57" s="744"/>
      <c r="O57" s="744"/>
      <c r="P57" s="744"/>
      <c r="Q57" s="744"/>
    </row>
    <row r="58" spans="2:17">
      <c r="B58" s="563">
        <v>30</v>
      </c>
      <c r="C58" s="400" t="s">
        <v>137</v>
      </c>
      <c r="D58" s="401">
        <v>561716.95000000007</v>
      </c>
      <c r="E58" s="401">
        <v>105326.91</v>
      </c>
      <c r="F58" s="401">
        <v>1164.31</v>
      </c>
      <c r="G58" s="401">
        <v>0</v>
      </c>
      <c r="H58" s="401">
        <v>668208.18000000005</v>
      </c>
      <c r="I58" s="744"/>
      <c r="J58" s="744"/>
      <c r="K58" s="744"/>
      <c r="L58" s="744"/>
      <c r="M58" s="744"/>
      <c r="N58" s="744"/>
      <c r="O58" s="744"/>
      <c r="P58" s="744"/>
      <c r="Q58" s="744"/>
    </row>
    <row r="59" spans="2:17">
      <c r="B59" s="563">
        <v>31</v>
      </c>
      <c r="C59" s="400" t="s">
        <v>23</v>
      </c>
      <c r="D59" s="401">
        <v>267926.36</v>
      </c>
      <c r="E59" s="401">
        <v>46438.86</v>
      </c>
      <c r="F59" s="401">
        <v>0</v>
      </c>
      <c r="G59" s="401">
        <v>0</v>
      </c>
      <c r="H59" s="401">
        <v>314365.23</v>
      </c>
      <c r="I59" s="744"/>
      <c r="J59" s="744"/>
      <c r="K59" s="744"/>
      <c r="L59" s="744"/>
      <c r="M59" s="744"/>
      <c r="N59" s="744"/>
      <c r="O59" s="744"/>
      <c r="P59" s="744"/>
      <c r="Q59" s="744"/>
    </row>
    <row r="60" spans="2:17">
      <c r="B60" s="563">
        <v>1</v>
      </c>
      <c r="C60" s="564" t="s">
        <v>545</v>
      </c>
      <c r="D60" s="564">
        <v>148496.31999999998</v>
      </c>
      <c r="E60" s="564">
        <v>19659.32</v>
      </c>
      <c r="F60" s="564">
        <v>0</v>
      </c>
      <c r="G60" s="564">
        <v>0</v>
      </c>
      <c r="H60" s="564">
        <v>168155.64</v>
      </c>
      <c r="I60" s="744"/>
      <c r="J60" s="744"/>
      <c r="K60" s="744"/>
      <c r="L60" s="744"/>
      <c r="M60" s="744"/>
      <c r="N60" s="744"/>
      <c r="O60" s="744"/>
      <c r="P60" s="744"/>
      <c r="Q60" s="744"/>
    </row>
    <row r="61" spans="2:17">
      <c r="B61" s="563">
        <v>20</v>
      </c>
      <c r="C61" s="564" t="s">
        <v>487</v>
      </c>
      <c r="D61" s="564">
        <v>272252.27</v>
      </c>
      <c r="E61" s="564">
        <v>65077.64</v>
      </c>
      <c r="F61" s="564">
        <v>1127.6399999999999</v>
      </c>
      <c r="G61" s="564">
        <v>0</v>
      </c>
      <c r="H61" s="564">
        <v>338457.55</v>
      </c>
      <c r="I61" s="744"/>
      <c r="J61" s="744"/>
      <c r="K61" s="744"/>
      <c r="L61" s="744"/>
      <c r="M61" s="744"/>
      <c r="N61" s="744"/>
      <c r="O61" s="744"/>
      <c r="P61" s="744"/>
      <c r="Q61" s="744"/>
    </row>
    <row r="62" spans="2:17">
      <c r="B62" s="563">
        <v>48</v>
      </c>
      <c r="C62" s="564" t="s">
        <v>488</v>
      </c>
      <c r="D62" s="564">
        <v>428296.68</v>
      </c>
      <c r="E62" s="564">
        <v>80553.64</v>
      </c>
      <c r="F62" s="564">
        <v>2806.55</v>
      </c>
      <c r="G62" s="564">
        <v>0</v>
      </c>
      <c r="H62" s="564">
        <v>511656.86</v>
      </c>
      <c r="I62" s="744"/>
      <c r="J62" s="744"/>
      <c r="K62" s="744"/>
      <c r="L62" s="744"/>
      <c r="M62" s="744"/>
      <c r="N62" s="744"/>
      <c r="O62" s="744"/>
      <c r="P62" s="744"/>
      <c r="Q62" s="744"/>
    </row>
    <row r="63" spans="2:17">
      <c r="B63" s="398"/>
      <c r="C63" s="400" t="s">
        <v>38</v>
      </c>
      <c r="D63" s="401">
        <v>849045.27</v>
      </c>
      <c r="E63" s="401">
        <v>165290.59</v>
      </c>
      <c r="F63" s="401">
        <v>3934.19</v>
      </c>
      <c r="G63" s="401">
        <v>0</v>
      </c>
      <c r="H63" s="401">
        <v>1018270.05</v>
      </c>
      <c r="I63" s="744"/>
      <c r="J63" s="744"/>
      <c r="K63" s="744"/>
      <c r="L63" s="744"/>
      <c r="M63" s="744"/>
      <c r="N63" s="744"/>
      <c r="O63" s="744"/>
      <c r="P63" s="744"/>
      <c r="Q63" s="744"/>
    </row>
    <row r="64" spans="2:17">
      <c r="B64" s="563">
        <v>26</v>
      </c>
      <c r="C64" s="400" t="s">
        <v>24</v>
      </c>
      <c r="D64" s="401">
        <v>118456.5</v>
      </c>
      <c r="E64" s="401">
        <v>24506.68</v>
      </c>
      <c r="F64" s="401">
        <v>0</v>
      </c>
      <c r="G64" s="401">
        <v>0</v>
      </c>
      <c r="H64" s="401">
        <v>142963.18</v>
      </c>
      <c r="I64" s="744"/>
      <c r="J64" s="744"/>
      <c r="K64" s="744"/>
      <c r="L64" s="744"/>
      <c r="M64" s="744"/>
      <c r="N64" s="744"/>
      <c r="O64" s="744"/>
      <c r="P64" s="744"/>
      <c r="Q64" s="744"/>
    </row>
    <row r="65" spans="1:17">
      <c r="B65" s="563">
        <v>51</v>
      </c>
      <c r="C65" s="402" t="s">
        <v>25</v>
      </c>
      <c r="D65" s="402">
        <v>20747.260000000002</v>
      </c>
      <c r="E65" s="402">
        <v>3082.86</v>
      </c>
      <c r="F65" s="402">
        <v>295.73</v>
      </c>
      <c r="G65" s="402">
        <v>0</v>
      </c>
      <c r="H65" s="402">
        <v>24125.86</v>
      </c>
      <c r="I65" s="744"/>
      <c r="J65" s="744"/>
      <c r="K65" s="744"/>
      <c r="L65" s="744"/>
      <c r="M65" s="744"/>
      <c r="N65" s="744"/>
      <c r="O65" s="744"/>
      <c r="P65" s="744"/>
      <c r="Q65" s="744"/>
    </row>
    <row r="66" spans="1:17">
      <c r="B66" s="563">
        <v>52</v>
      </c>
      <c r="C66" s="402" t="s">
        <v>26</v>
      </c>
      <c r="D66" s="402">
        <v>21348.27</v>
      </c>
      <c r="E66" s="402">
        <v>4300.59</v>
      </c>
      <c r="F66" s="402">
        <v>78.59</v>
      </c>
      <c r="G66" s="402">
        <v>0</v>
      </c>
      <c r="H66" s="402">
        <v>25727.45</v>
      </c>
      <c r="I66" s="744"/>
      <c r="J66" s="744"/>
      <c r="K66" s="744"/>
      <c r="L66" s="744"/>
      <c r="M66" s="744"/>
      <c r="N66" s="744"/>
      <c r="O66" s="744"/>
      <c r="P66" s="744"/>
      <c r="Q66" s="744"/>
    </row>
    <row r="67" spans="1:17" ht="15.6" customHeight="1">
      <c r="B67" s="964" t="s">
        <v>12</v>
      </c>
      <c r="C67" s="964"/>
      <c r="D67" s="403">
        <v>18219536.460000001</v>
      </c>
      <c r="E67" s="403">
        <v>3413292.41</v>
      </c>
      <c r="F67" s="403">
        <v>63965.64</v>
      </c>
      <c r="G67" s="403">
        <v>870.82</v>
      </c>
      <c r="H67" s="403">
        <v>21697665.32</v>
      </c>
      <c r="I67" s="744"/>
      <c r="J67" s="744"/>
      <c r="K67" s="744"/>
      <c r="L67" s="744"/>
      <c r="M67" s="744"/>
      <c r="N67" s="744"/>
      <c r="O67" s="744"/>
      <c r="P67" s="744"/>
      <c r="Q67" s="744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5"/>
      <c r="J68" s="745"/>
      <c r="K68" s="745"/>
      <c r="L68" s="745"/>
      <c r="M68" s="745"/>
      <c r="N68" s="745"/>
      <c r="O68" s="745"/>
      <c r="P68" s="745"/>
      <c r="Q68" s="745"/>
    </row>
    <row r="69" spans="1:17" s="51" customFormat="1" ht="6.95" customHeight="1">
      <c r="A69" s="96"/>
      <c r="B69"/>
      <c r="C69" s="958"/>
      <c r="D69" s="959"/>
      <c r="E69" s="959"/>
      <c r="F69" s="959"/>
      <c r="G69" s="959"/>
      <c r="H69" s="959"/>
      <c r="I69" s="745"/>
      <c r="J69" s="745"/>
      <c r="K69" s="745"/>
      <c r="L69" s="745"/>
      <c r="M69" s="745"/>
      <c r="N69" s="745"/>
      <c r="O69" s="745"/>
      <c r="P69" s="745"/>
      <c r="Q69" s="745"/>
    </row>
    <row r="70" spans="1:17">
      <c r="I70" s="744"/>
      <c r="J70" s="744"/>
      <c r="K70" s="744"/>
      <c r="L70" s="744"/>
      <c r="M70" s="744"/>
      <c r="N70" s="744"/>
      <c r="O70" s="744"/>
      <c r="P70" s="744"/>
      <c r="Q70" s="744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I75" sqref="I75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4" t="s">
        <v>686</v>
      </c>
      <c r="D1" s="957"/>
      <c r="E1" s="957"/>
      <c r="F1" s="957"/>
      <c r="G1" s="957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50" t="s">
        <v>445</v>
      </c>
      <c r="C3" s="950"/>
      <c r="D3" s="947" t="s">
        <v>14</v>
      </c>
      <c r="E3" s="947" t="s">
        <v>139</v>
      </c>
      <c r="F3" s="947" t="s">
        <v>144</v>
      </c>
      <c r="G3" s="967" t="s">
        <v>141</v>
      </c>
    </row>
    <row r="4" spans="1:7" ht="19.5">
      <c r="A4" s="140"/>
      <c r="B4" s="950"/>
      <c r="C4" s="950"/>
      <c r="D4" s="947"/>
      <c r="E4" s="947"/>
      <c r="F4" s="947"/>
      <c r="G4" s="967"/>
    </row>
    <row r="5" spans="1:7">
      <c r="A5" s="141"/>
      <c r="B5" s="563">
        <v>4</v>
      </c>
      <c r="C5" s="564" t="s">
        <v>59</v>
      </c>
      <c r="D5" s="564">
        <v>201104.23</v>
      </c>
      <c r="E5" s="564">
        <v>51241.73</v>
      </c>
      <c r="F5" s="564">
        <v>2248.36</v>
      </c>
      <c r="G5" s="564">
        <v>254594.32</v>
      </c>
    </row>
    <row r="6" spans="1:7">
      <c r="A6" s="141"/>
      <c r="B6" s="563">
        <v>11</v>
      </c>
      <c r="C6" s="564" t="s">
        <v>60</v>
      </c>
      <c r="D6" s="564">
        <v>337791.41</v>
      </c>
      <c r="E6" s="564">
        <v>19929.23</v>
      </c>
      <c r="F6" s="564">
        <v>4113.91</v>
      </c>
      <c r="G6" s="564">
        <v>361834.54999999993</v>
      </c>
    </row>
    <row r="7" spans="1:7">
      <c r="A7" s="141"/>
      <c r="B7" s="563">
        <v>14</v>
      </c>
      <c r="C7" s="564" t="s">
        <v>61</v>
      </c>
      <c r="D7" s="564">
        <v>206053.18</v>
      </c>
      <c r="E7" s="564">
        <v>43176.68</v>
      </c>
      <c r="F7" s="564">
        <v>3195.05</v>
      </c>
      <c r="G7" s="564">
        <v>252424.90999999997</v>
      </c>
    </row>
    <row r="8" spans="1:7">
      <c r="A8" s="141"/>
      <c r="B8" s="563">
        <v>18</v>
      </c>
      <c r="C8" s="564" t="s">
        <v>62</v>
      </c>
      <c r="D8" s="564">
        <v>256527.09</v>
      </c>
      <c r="E8" s="564">
        <v>36253.14</v>
      </c>
      <c r="F8" s="564">
        <v>4698.82</v>
      </c>
      <c r="G8" s="564">
        <v>297479.05</v>
      </c>
    </row>
    <row r="9" spans="1:7">
      <c r="A9" s="141"/>
      <c r="B9" s="563">
        <v>21</v>
      </c>
      <c r="C9" s="564" t="s">
        <v>63</v>
      </c>
      <c r="D9" s="564">
        <v>142171.35999999999</v>
      </c>
      <c r="E9" s="564">
        <v>45830.86</v>
      </c>
      <c r="F9" s="564">
        <v>1228.23</v>
      </c>
      <c r="G9" s="564">
        <v>189230.44999999998</v>
      </c>
    </row>
    <row r="10" spans="1:7">
      <c r="A10" s="141"/>
      <c r="B10" s="563">
        <v>23</v>
      </c>
      <c r="C10" s="564" t="s">
        <v>64</v>
      </c>
      <c r="D10" s="564">
        <v>150729.59</v>
      </c>
      <c r="E10" s="564">
        <v>39994.949999999997</v>
      </c>
      <c r="F10" s="564">
        <v>1814.86</v>
      </c>
      <c r="G10" s="564">
        <v>192539.39999999997</v>
      </c>
    </row>
    <row r="11" spans="1:7">
      <c r="A11" s="141"/>
      <c r="B11" s="563">
        <v>29</v>
      </c>
      <c r="C11" s="564" t="s">
        <v>65</v>
      </c>
      <c r="D11" s="564">
        <v>576812.81999999995</v>
      </c>
      <c r="E11" s="564">
        <v>21342.55</v>
      </c>
      <c r="F11" s="564">
        <v>9831.91</v>
      </c>
      <c r="G11" s="564">
        <v>607987.28</v>
      </c>
    </row>
    <row r="12" spans="1:7">
      <c r="A12" s="141"/>
      <c r="B12" s="563">
        <v>41</v>
      </c>
      <c r="C12" s="564" t="s">
        <v>66</v>
      </c>
      <c r="D12" s="564">
        <v>631954.55000000005</v>
      </c>
      <c r="E12" s="564">
        <v>66795.5</v>
      </c>
      <c r="F12" s="564">
        <v>10980.86</v>
      </c>
      <c r="G12" s="564">
        <v>709730.91</v>
      </c>
    </row>
    <row r="13" spans="1:7">
      <c r="A13" s="141"/>
      <c r="B13" s="560"/>
      <c r="C13" s="561" t="s">
        <v>117</v>
      </c>
      <c r="D13" s="562">
        <v>2503144.23</v>
      </c>
      <c r="E13" s="562">
        <v>324564.64</v>
      </c>
      <c r="F13" s="562">
        <v>38112</v>
      </c>
      <c r="G13" s="562">
        <v>2865820.87</v>
      </c>
    </row>
    <row r="14" spans="1:7">
      <c r="A14" s="141"/>
      <c r="B14" s="563">
        <v>22</v>
      </c>
      <c r="C14" s="564" t="s">
        <v>68</v>
      </c>
      <c r="D14" s="564">
        <v>80968.14</v>
      </c>
      <c r="E14" s="564">
        <v>5433.41</v>
      </c>
      <c r="F14" s="564">
        <v>1188.23</v>
      </c>
      <c r="G14" s="564">
        <v>87589.78</v>
      </c>
    </row>
    <row r="15" spans="1:7">
      <c r="A15" s="141"/>
      <c r="B15" s="563">
        <v>4</v>
      </c>
      <c r="C15" s="564" t="s">
        <v>69</v>
      </c>
      <c r="D15" s="564">
        <v>44415.23</v>
      </c>
      <c r="E15" s="564">
        <v>1299.4100000000001</v>
      </c>
      <c r="F15" s="564">
        <v>519</v>
      </c>
      <c r="G15" s="564">
        <v>46233.640000000007</v>
      </c>
    </row>
    <row r="16" spans="1:7">
      <c r="A16" s="141"/>
      <c r="B16" s="563">
        <v>50</v>
      </c>
      <c r="C16" s="564" t="s">
        <v>70</v>
      </c>
      <c r="D16" s="564">
        <v>380176.05</v>
      </c>
      <c r="E16" s="564">
        <v>8352.68</v>
      </c>
      <c r="F16" s="564">
        <v>7572.64</v>
      </c>
      <c r="G16" s="564">
        <v>396101.37</v>
      </c>
    </row>
    <row r="17" spans="1:7">
      <c r="A17" s="141"/>
      <c r="B17" s="398"/>
      <c r="C17" s="400" t="s">
        <v>37</v>
      </c>
      <c r="D17" s="401">
        <v>505559.41</v>
      </c>
      <c r="E17" s="401">
        <v>15085.5</v>
      </c>
      <c r="F17" s="401">
        <v>9279.86</v>
      </c>
      <c r="G17" s="401">
        <v>529924.77</v>
      </c>
    </row>
    <row r="18" spans="1:7">
      <c r="A18" s="141"/>
      <c r="B18" s="563">
        <v>33</v>
      </c>
      <c r="C18" s="400" t="s">
        <v>16</v>
      </c>
      <c r="D18" s="401">
        <v>314400.59000000003</v>
      </c>
      <c r="E18" s="401">
        <v>1146.0899999999999</v>
      </c>
      <c r="F18" s="401">
        <v>7563.05</v>
      </c>
      <c r="G18" s="401">
        <v>323109.73000000004</v>
      </c>
    </row>
    <row r="19" spans="1:7">
      <c r="A19" s="141"/>
      <c r="B19" s="563">
        <v>7</v>
      </c>
      <c r="C19" s="400" t="s">
        <v>482</v>
      </c>
      <c r="D19" s="401">
        <v>531844.91</v>
      </c>
      <c r="E19" s="401">
        <v>2721.68</v>
      </c>
      <c r="F19" s="401">
        <v>8000.55</v>
      </c>
      <c r="G19" s="401">
        <v>542567.14000000013</v>
      </c>
    </row>
    <row r="20" spans="1:7">
      <c r="A20" s="141"/>
      <c r="B20" s="563">
        <v>35</v>
      </c>
      <c r="C20" s="564" t="s">
        <v>76</v>
      </c>
      <c r="D20" s="564">
        <v>405921.82</v>
      </c>
      <c r="E20" s="564">
        <v>5514.95</v>
      </c>
      <c r="F20" s="564">
        <v>4683.7700000000004</v>
      </c>
      <c r="G20" s="564">
        <v>416120.54000000004</v>
      </c>
    </row>
    <row r="21" spans="1:7">
      <c r="A21" s="141"/>
      <c r="B21" s="563">
        <v>38</v>
      </c>
      <c r="C21" s="564" t="s">
        <v>77</v>
      </c>
      <c r="D21" s="564">
        <v>365224.95</v>
      </c>
      <c r="E21" s="564">
        <v>7418.5</v>
      </c>
      <c r="F21" s="564">
        <v>3888.18</v>
      </c>
      <c r="G21" s="564">
        <v>376531.63</v>
      </c>
    </row>
    <row r="22" spans="1:7">
      <c r="A22" s="141"/>
      <c r="B22" s="398"/>
      <c r="C22" s="400" t="s">
        <v>17</v>
      </c>
      <c r="D22" s="401">
        <v>771146.77</v>
      </c>
      <c r="E22" s="401">
        <v>12933.45</v>
      </c>
      <c r="F22" s="401">
        <v>8571.9500000000007</v>
      </c>
      <c r="G22" s="401">
        <v>792652.16999999993</v>
      </c>
    </row>
    <row r="23" spans="1:7">
      <c r="A23" s="141"/>
      <c r="B23" s="563">
        <v>39</v>
      </c>
      <c r="C23" s="400" t="s">
        <v>18</v>
      </c>
      <c r="D23" s="401">
        <v>190283.5</v>
      </c>
      <c r="E23" s="401">
        <v>684.05</v>
      </c>
      <c r="F23" s="401">
        <v>4287.1400000000003</v>
      </c>
      <c r="G23" s="401">
        <v>195254.69</v>
      </c>
    </row>
    <row r="24" spans="1:7">
      <c r="A24" s="141"/>
      <c r="B24" s="563">
        <v>5</v>
      </c>
      <c r="C24" s="564" t="s">
        <v>118</v>
      </c>
      <c r="D24" s="564">
        <v>42140.32</v>
      </c>
      <c r="E24" s="564">
        <v>1826.18</v>
      </c>
      <c r="F24" s="564">
        <v>818</v>
      </c>
      <c r="G24" s="564">
        <v>44784.5</v>
      </c>
    </row>
    <row r="25" spans="1:7">
      <c r="A25" s="141"/>
      <c r="B25" s="563">
        <v>9</v>
      </c>
      <c r="C25" s="564" t="s">
        <v>80</v>
      </c>
      <c r="D25" s="564">
        <v>129317.32</v>
      </c>
      <c r="E25" s="564">
        <v>1409.27</v>
      </c>
      <c r="F25" s="564">
        <v>2014.64</v>
      </c>
      <c r="G25" s="564">
        <v>132741.23000000001</v>
      </c>
    </row>
    <row r="26" spans="1:7">
      <c r="A26" s="142"/>
      <c r="B26" s="563">
        <v>24</v>
      </c>
      <c r="C26" s="564" t="s">
        <v>81</v>
      </c>
      <c r="D26" s="564">
        <v>132896.35999999999</v>
      </c>
      <c r="E26" s="564">
        <v>1962.86</v>
      </c>
      <c r="F26" s="564">
        <v>2415.6799999999998</v>
      </c>
      <c r="G26" s="564">
        <v>137274.89999999997</v>
      </c>
    </row>
    <row r="27" spans="1:7">
      <c r="B27" s="563">
        <v>34</v>
      </c>
      <c r="C27" s="564" t="s">
        <v>82</v>
      </c>
      <c r="D27" s="564">
        <v>53904.45</v>
      </c>
      <c r="E27" s="564">
        <v>885.68</v>
      </c>
      <c r="F27" s="564">
        <v>727.68</v>
      </c>
      <c r="G27" s="564">
        <v>55517.81</v>
      </c>
    </row>
    <row r="28" spans="1:7">
      <c r="B28" s="563">
        <v>37</v>
      </c>
      <c r="C28" s="564" t="s">
        <v>83</v>
      </c>
      <c r="D28" s="564">
        <v>102537.95</v>
      </c>
      <c r="E28" s="564">
        <v>1862.41</v>
      </c>
      <c r="F28" s="564">
        <v>2260.36</v>
      </c>
      <c r="G28" s="564">
        <v>106660.72</v>
      </c>
    </row>
    <row r="29" spans="1:7">
      <c r="B29" s="563">
        <v>40</v>
      </c>
      <c r="C29" s="564" t="s">
        <v>84</v>
      </c>
      <c r="D29" s="564">
        <v>50470.05</v>
      </c>
      <c r="E29" s="564">
        <v>4492.59</v>
      </c>
      <c r="F29" s="564">
        <v>1003.86</v>
      </c>
      <c r="G29" s="564">
        <v>55966.5</v>
      </c>
    </row>
    <row r="30" spans="1:7">
      <c r="B30" s="563">
        <v>42</v>
      </c>
      <c r="C30" s="564" t="s">
        <v>85</v>
      </c>
      <c r="D30" s="564">
        <v>33396.589999999997</v>
      </c>
      <c r="E30" s="564">
        <v>1183.6400000000001</v>
      </c>
      <c r="F30" s="564">
        <v>540.17999999999995</v>
      </c>
      <c r="G30" s="564">
        <v>35120.409999999996</v>
      </c>
    </row>
    <row r="31" spans="1:7">
      <c r="B31" s="563">
        <v>47</v>
      </c>
      <c r="C31" s="564" t="s">
        <v>86</v>
      </c>
      <c r="D31" s="564">
        <v>194219.91</v>
      </c>
      <c r="E31" s="564">
        <v>3012.73</v>
      </c>
      <c r="F31" s="564">
        <v>3221.14</v>
      </c>
      <c r="G31" s="564">
        <v>200453.78000000003</v>
      </c>
    </row>
    <row r="32" spans="1:7">
      <c r="B32" s="563">
        <v>49</v>
      </c>
      <c r="C32" s="564" t="s">
        <v>87</v>
      </c>
      <c r="D32" s="564">
        <v>45145.27</v>
      </c>
      <c r="E32" s="564">
        <v>1538.64</v>
      </c>
      <c r="F32" s="564">
        <v>624.5</v>
      </c>
      <c r="G32" s="564">
        <v>47308.409999999996</v>
      </c>
    </row>
    <row r="33" spans="2:7">
      <c r="B33" s="398"/>
      <c r="C33" s="400" t="s">
        <v>121</v>
      </c>
      <c r="D33" s="401">
        <v>784028.23</v>
      </c>
      <c r="E33" s="401">
        <v>18174</v>
      </c>
      <c r="F33" s="401">
        <v>13626.05</v>
      </c>
      <c r="G33" s="401">
        <v>815828.28</v>
      </c>
    </row>
    <row r="34" spans="2:7">
      <c r="B34" s="563">
        <v>2</v>
      </c>
      <c r="C34" s="564" t="s">
        <v>71</v>
      </c>
      <c r="D34" s="564">
        <v>114624.55</v>
      </c>
      <c r="E34" s="564">
        <v>11999.55</v>
      </c>
      <c r="F34" s="564">
        <v>2033.64</v>
      </c>
      <c r="G34" s="564">
        <v>128657.74</v>
      </c>
    </row>
    <row r="35" spans="2:7">
      <c r="B35" s="563">
        <v>13</v>
      </c>
      <c r="C35" s="564" t="s">
        <v>72</v>
      </c>
      <c r="D35" s="564">
        <v>135489.5</v>
      </c>
      <c r="E35" s="564">
        <v>11467.14</v>
      </c>
      <c r="F35" s="564">
        <v>2657.64</v>
      </c>
      <c r="G35" s="564">
        <v>149614.28000000003</v>
      </c>
    </row>
    <row r="36" spans="2:7">
      <c r="B36" s="563">
        <v>16</v>
      </c>
      <c r="C36" s="564" t="s">
        <v>73</v>
      </c>
      <c r="D36" s="564">
        <v>59108.95</v>
      </c>
      <c r="E36" s="564">
        <v>5190.6400000000003</v>
      </c>
      <c r="F36" s="564">
        <v>1031.8599999999999</v>
      </c>
      <c r="G36" s="564">
        <v>65331.45</v>
      </c>
    </row>
    <row r="37" spans="2:7">
      <c r="B37" s="563">
        <v>19</v>
      </c>
      <c r="C37" s="564" t="s">
        <v>74</v>
      </c>
      <c r="D37" s="564">
        <v>88505.41</v>
      </c>
      <c r="E37" s="564">
        <v>703.82</v>
      </c>
      <c r="F37" s="564">
        <v>1255.45</v>
      </c>
      <c r="G37" s="564">
        <v>90464.680000000008</v>
      </c>
    </row>
    <row r="38" spans="2:7">
      <c r="B38" s="563">
        <v>45</v>
      </c>
      <c r="C38" s="564" t="s">
        <v>75</v>
      </c>
      <c r="D38" s="564">
        <v>211673</v>
      </c>
      <c r="E38" s="564">
        <v>7090.91</v>
      </c>
      <c r="F38" s="564">
        <v>2760.09</v>
      </c>
      <c r="G38" s="564">
        <v>221524</v>
      </c>
    </row>
    <row r="39" spans="2:7">
      <c r="B39" s="398"/>
      <c r="C39" s="400" t="s">
        <v>110</v>
      </c>
      <c r="D39" s="401">
        <v>609401.41</v>
      </c>
      <c r="E39" s="401">
        <v>36452.050000000003</v>
      </c>
      <c r="F39" s="401">
        <v>9738.68</v>
      </c>
      <c r="G39" s="401">
        <v>655592.14000000013</v>
      </c>
    </row>
    <row r="40" spans="2:7">
      <c r="B40" s="563">
        <v>8</v>
      </c>
      <c r="C40" s="564" t="s">
        <v>55</v>
      </c>
      <c r="D40" s="564">
        <v>2441598.14</v>
      </c>
      <c r="E40" s="564">
        <v>4821.41</v>
      </c>
      <c r="F40" s="564">
        <v>41694.269999999997</v>
      </c>
      <c r="G40" s="564">
        <v>2488113.8200000003</v>
      </c>
    </row>
    <row r="41" spans="2:7">
      <c r="B41" s="563">
        <v>17</v>
      </c>
      <c r="C41" s="564" t="s">
        <v>483</v>
      </c>
      <c r="D41" s="564">
        <v>307321.27</v>
      </c>
      <c r="E41" s="564">
        <v>4534.59</v>
      </c>
      <c r="F41" s="564">
        <v>3901</v>
      </c>
      <c r="G41" s="564">
        <v>315756.86000000004</v>
      </c>
    </row>
    <row r="42" spans="2:7">
      <c r="B42" s="563">
        <v>25</v>
      </c>
      <c r="C42" s="564" t="s">
        <v>484</v>
      </c>
      <c r="D42" s="564">
        <v>165163.85999999999</v>
      </c>
      <c r="E42" s="564">
        <v>13252.36</v>
      </c>
      <c r="F42" s="564">
        <v>1612.41</v>
      </c>
      <c r="G42" s="564">
        <v>180028.62999999998</v>
      </c>
    </row>
    <row r="43" spans="2:7">
      <c r="B43" s="563">
        <v>43</v>
      </c>
      <c r="C43" s="564" t="s">
        <v>56</v>
      </c>
      <c r="D43" s="564">
        <v>292238.23</v>
      </c>
      <c r="E43" s="564">
        <v>4975.45</v>
      </c>
      <c r="F43" s="564">
        <v>2961.41</v>
      </c>
      <c r="G43" s="564">
        <v>300175.08999999997</v>
      </c>
    </row>
    <row r="44" spans="2:7">
      <c r="B44" s="398"/>
      <c r="C44" s="400" t="s">
        <v>19</v>
      </c>
      <c r="D44" s="401">
        <v>3206321.5</v>
      </c>
      <c r="E44" s="401">
        <v>27583.82</v>
      </c>
      <c r="F44" s="401">
        <v>50169.09</v>
      </c>
      <c r="G44" s="401">
        <v>3284074.4099999997</v>
      </c>
    </row>
    <row r="45" spans="2:7">
      <c r="B45" s="563">
        <v>3</v>
      </c>
      <c r="C45" s="564" t="s">
        <v>543</v>
      </c>
      <c r="D45" s="564">
        <v>595660.41</v>
      </c>
      <c r="E45" s="564">
        <v>15305.09</v>
      </c>
      <c r="F45" s="564">
        <v>7893.09</v>
      </c>
      <c r="G45" s="564">
        <v>618858.59</v>
      </c>
    </row>
    <row r="46" spans="2:7">
      <c r="B46" s="563">
        <v>12</v>
      </c>
      <c r="C46" s="564" t="s">
        <v>544</v>
      </c>
      <c r="D46" s="564">
        <v>204884.27</v>
      </c>
      <c r="E46" s="564">
        <v>5070.95</v>
      </c>
      <c r="F46" s="564">
        <v>3275.09</v>
      </c>
      <c r="G46" s="564">
        <v>213230.31</v>
      </c>
    </row>
    <row r="47" spans="2:7">
      <c r="B47" s="563">
        <v>46</v>
      </c>
      <c r="C47" s="564" t="s">
        <v>67</v>
      </c>
      <c r="D47" s="564">
        <v>947272.55</v>
      </c>
      <c r="E47" s="564">
        <v>16120.73</v>
      </c>
      <c r="F47" s="564">
        <v>17362.68</v>
      </c>
      <c r="G47" s="564">
        <v>980755.96000000008</v>
      </c>
    </row>
    <row r="48" spans="2:7">
      <c r="B48" s="398"/>
      <c r="C48" s="400" t="s">
        <v>20</v>
      </c>
      <c r="D48" s="401">
        <v>1747817.23</v>
      </c>
      <c r="E48" s="401">
        <v>36496.769999999997</v>
      </c>
      <c r="F48" s="401">
        <v>28530.86</v>
      </c>
      <c r="G48" s="401">
        <v>1812844.86</v>
      </c>
    </row>
    <row r="49" spans="2:7">
      <c r="B49" s="563">
        <v>6</v>
      </c>
      <c r="C49" s="564" t="s">
        <v>78</v>
      </c>
      <c r="D49" s="564">
        <v>182985.95</v>
      </c>
      <c r="E49" s="564">
        <v>33775.449999999997</v>
      </c>
      <c r="F49" s="564">
        <v>2275.59</v>
      </c>
      <c r="G49" s="564">
        <v>219036.99000000002</v>
      </c>
    </row>
    <row r="50" spans="2:7">
      <c r="B50" s="563">
        <v>10</v>
      </c>
      <c r="C50" s="564" t="s">
        <v>79</v>
      </c>
      <c r="D50" s="564">
        <v>105202.23</v>
      </c>
      <c r="E50" s="564">
        <v>15212.59</v>
      </c>
      <c r="F50" s="564">
        <v>1537.82</v>
      </c>
      <c r="G50" s="564">
        <v>121952.64</v>
      </c>
    </row>
    <row r="51" spans="2:7">
      <c r="B51" s="398"/>
      <c r="C51" s="400" t="s">
        <v>21</v>
      </c>
      <c r="D51" s="401">
        <v>288188.18</v>
      </c>
      <c r="E51" s="401">
        <v>48988.05</v>
      </c>
      <c r="F51" s="401">
        <v>3813.41</v>
      </c>
      <c r="G51" s="401">
        <v>340989.63999999996</v>
      </c>
    </row>
    <row r="52" spans="2:7">
      <c r="B52" s="563">
        <v>15</v>
      </c>
      <c r="C52" s="564" t="s">
        <v>485</v>
      </c>
      <c r="D52" s="564">
        <v>378919.55</v>
      </c>
      <c r="E52" s="564">
        <v>2483.27</v>
      </c>
      <c r="F52" s="564">
        <v>9425.5</v>
      </c>
      <c r="G52" s="564">
        <v>390828.32</v>
      </c>
    </row>
    <row r="53" spans="2:7">
      <c r="B53" s="563">
        <v>27</v>
      </c>
      <c r="C53" s="564" t="s">
        <v>57</v>
      </c>
      <c r="D53" s="564">
        <v>91659.59</v>
      </c>
      <c r="E53" s="564">
        <v>1994.55</v>
      </c>
      <c r="F53" s="564">
        <v>2492.64</v>
      </c>
      <c r="G53" s="564">
        <v>96146.78</v>
      </c>
    </row>
    <row r="54" spans="2:7">
      <c r="B54" s="563">
        <v>32</v>
      </c>
      <c r="C54" s="564" t="s">
        <v>486</v>
      </c>
      <c r="D54" s="564">
        <v>83862.73</v>
      </c>
      <c r="E54" s="564">
        <v>774.27</v>
      </c>
      <c r="F54" s="564">
        <v>2398.36</v>
      </c>
      <c r="G54" s="564">
        <v>87035.36</v>
      </c>
    </row>
    <row r="55" spans="2:7">
      <c r="B55" s="563">
        <v>36</v>
      </c>
      <c r="C55" s="564" t="s">
        <v>58</v>
      </c>
      <c r="D55" s="564">
        <v>297806.27</v>
      </c>
      <c r="E55" s="564">
        <v>2329.1799999999998</v>
      </c>
      <c r="F55" s="564">
        <v>7283.23</v>
      </c>
      <c r="G55" s="564">
        <v>307418.68</v>
      </c>
    </row>
    <row r="56" spans="2:7">
      <c r="B56" s="398"/>
      <c r="C56" s="400" t="s">
        <v>22</v>
      </c>
      <c r="D56" s="401">
        <v>852248.14</v>
      </c>
      <c r="E56" s="401">
        <v>7581.27</v>
      </c>
      <c r="F56" s="401">
        <v>21599.73</v>
      </c>
      <c r="G56" s="401">
        <v>881429.14</v>
      </c>
    </row>
    <row r="57" spans="2:7">
      <c r="B57" s="563">
        <v>28</v>
      </c>
      <c r="C57" s="400" t="s">
        <v>125</v>
      </c>
      <c r="D57" s="401">
        <v>3246801.18</v>
      </c>
      <c r="E57" s="401">
        <v>2043.55</v>
      </c>
      <c r="F57" s="401">
        <v>91363.27</v>
      </c>
      <c r="G57" s="401">
        <v>3340208</v>
      </c>
    </row>
    <row r="58" spans="2:7">
      <c r="B58" s="563">
        <v>30</v>
      </c>
      <c r="C58" s="400" t="s">
        <v>137</v>
      </c>
      <c r="D58" s="401">
        <v>477354.95</v>
      </c>
      <c r="E58" s="401">
        <v>75561.73</v>
      </c>
      <c r="F58" s="401">
        <v>8800.27</v>
      </c>
      <c r="G58" s="401">
        <v>561716.95000000007</v>
      </c>
    </row>
    <row r="59" spans="2:7">
      <c r="B59" s="563">
        <v>31</v>
      </c>
      <c r="C59" s="400" t="s">
        <v>23</v>
      </c>
      <c r="D59" s="401">
        <v>256643.86</v>
      </c>
      <c r="E59" s="401">
        <v>5090.09</v>
      </c>
      <c r="F59" s="401">
        <v>6192.41</v>
      </c>
      <c r="G59" s="401">
        <v>267926.36</v>
      </c>
    </row>
    <row r="60" spans="2:7">
      <c r="B60" s="563">
        <v>1</v>
      </c>
      <c r="C60" s="564" t="s">
        <v>545</v>
      </c>
      <c r="D60" s="564">
        <v>144355</v>
      </c>
      <c r="E60" s="564">
        <v>1572.55</v>
      </c>
      <c r="F60" s="564">
        <v>2568.77</v>
      </c>
      <c r="G60" s="564">
        <v>148496.31999999998</v>
      </c>
    </row>
    <row r="61" spans="2:7">
      <c r="B61" s="563">
        <v>20</v>
      </c>
      <c r="C61" s="564" t="s">
        <v>487</v>
      </c>
      <c r="D61" s="564">
        <v>262406.59000000003</v>
      </c>
      <c r="E61" s="564">
        <v>889.36</v>
      </c>
      <c r="F61" s="564">
        <v>8956.32</v>
      </c>
      <c r="G61" s="564">
        <v>272252.27</v>
      </c>
    </row>
    <row r="62" spans="2:7">
      <c r="B62" s="563">
        <v>48</v>
      </c>
      <c r="C62" s="564" t="s">
        <v>488</v>
      </c>
      <c r="D62" s="564">
        <v>412583.09</v>
      </c>
      <c r="E62" s="564">
        <v>702.68</v>
      </c>
      <c r="F62" s="564">
        <v>15010.91</v>
      </c>
      <c r="G62" s="564">
        <v>428296.68</v>
      </c>
    </row>
    <row r="63" spans="2:7">
      <c r="B63" s="398"/>
      <c r="C63" s="400" t="s">
        <v>38</v>
      </c>
      <c r="D63" s="401">
        <v>819344.68</v>
      </c>
      <c r="E63" s="401">
        <v>3164.59</v>
      </c>
      <c r="F63" s="401">
        <v>26536</v>
      </c>
      <c r="G63" s="401">
        <v>849045.27</v>
      </c>
    </row>
    <row r="64" spans="2:7">
      <c r="B64" s="563">
        <v>26</v>
      </c>
      <c r="C64" s="400" t="s">
        <v>24</v>
      </c>
      <c r="D64" s="401">
        <v>111330.14</v>
      </c>
      <c r="E64" s="401">
        <v>4880.5</v>
      </c>
      <c r="F64" s="401">
        <v>2245.86</v>
      </c>
      <c r="G64" s="401">
        <v>118456.5</v>
      </c>
    </row>
    <row r="65" spans="2:7">
      <c r="B65" s="563">
        <v>51</v>
      </c>
      <c r="C65" s="402" t="s">
        <v>25</v>
      </c>
      <c r="D65" s="402">
        <v>19905.95</v>
      </c>
      <c r="E65" s="402">
        <v>6.36</v>
      </c>
      <c r="F65" s="402">
        <v>834.95</v>
      </c>
      <c r="G65" s="402">
        <v>20747.260000000002</v>
      </c>
    </row>
    <row r="66" spans="2:7">
      <c r="B66" s="563">
        <v>52</v>
      </c>
      <c r="C66" s="402" t="s">
        <v>26</v>
      </c>
      <c r="D66" s="402">
        <v>20374.45</v>
      </c>
      <c r="E66" s="402">
        <v>11.05</v>
      </c>
      <c r="F66" s="402">
        <v>962.77</v>
      </c>
      <c r="G66" s="402">
        <v>21348.27</v>
      </c>
    </row>
    <row r="67" spans="2:7" ht="15.6" customHeight="1">
      <c r="B67" s="964" t="s">
        <v>12</v>
      </c>
      <c r="C67" s="964"/>
      <c r="D67" s="403">
        <v>17256139.32</v>
      </c>
      <c r="E67" s="403">
        <v>623169.23</v>
      </c>
      <c r="F67" s="403">
        <v>340227.91</v>
      </c>
      <c r="G67" s="403">
        <v>18219536.460000001</v>
      </c>
    </row>
    <row r="68" spans="2:7" ht="30.95" customHeight="1">
      <c r="B68" s="139"/>
      <c r="C68" s="965"/>
      <c r="D68" s="966"/>
      <c r="E68" s="966"/>
      <c r="F68" s="966"/>
      <c r="G68" s="96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5" sqref="G75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8" t="s">
        <v>685</v>
      </c>
      <c r="D1" s="969"/>
      <c r="E1" s="969"/>
      <c r="F1" s="969"/>
      <c r="G1" s="969"/>
      <c r="H1" s="969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7" t="s">
        <v>445</v>
      </c>
      <c r="C3" s="967"/>
      <c r="D3" s="971" t="s">
        <v>681</v>
      </c>
      <c r="E3" s="970" t="s">
        <v>181</v>
      </c>
      <c r="F3" s="970"/>
      <c r="G3" s="970" t="s">
        <v>180</v>
      </c>
      <c r="H3" s="970"/>
    </row>
    <row r="4" spans="1:8" ht="17.45" customHeight="1">
      <c r="A4" s="140"/>
      <c r="B4" s="973"/>
      <c r="C4" s="973"/>
      <c r="D4" s="972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318918.5</v>
      </c>
      <c r="E5" s="772">
        <v>2597.3999999999651</v>
      </c>
      <c r="F5" s="771">
        <v>8.2112764529460591E-3</v>
      </c>
      <c r="G5" s="772">
        <v>6847.5</v>
      </c>
      <c r="H5" s="771">
        <v>2.1942122145281129E-2</v>
      </c>
    </row>
    <row r="6" spans="1:8" ht="12.95" customHeight="1">
      <c r="A6" s="141"/>
      <c r="B6" s="563">
        <v>11</v>
      </c>
      <c r="C6" s="564" t="s">
        <v>60</v>
      </c>
      <c r="D6" s="567">
        <v>433610.86</v>
      </c>
      <c r="E6" s="772">
        <v>-14253.389999999956</v>
      </c>
      <c r="F6" s="771">
        <v>-3.1825246154387088E-2</v>
      </c>
      <c r="G6" s="772">
        <v>10439.859999999986</v>
      </c>
      <c r="H6" s="771">
        <v>2.467054689475412E-2</v>
      </c>
    </row>
    <row r="7" spans="1:8" ht="12.95" customHeight="1">
      <c r="A7" s="141"/>
      <c r="B7" s="563">
        <v>14</v>
      </c>
      <c r="C7" s="564" t="s">
        <v>61</v>
      </c>
      <c r="D7" s="567">
        <v>306780.5</v>
      </c>
      <c r="E7" s="772">
        <v>1480.0499999999884</v>
      </c>
      <c r="F7" s="771">
        <v>4.8478474237427793E-3</v>
      </c>
      <c r="G7" s="772">
        <v>4608.5</v>
      </c>
      <c r="H7" s="771">
        <v>1.5251247633798037E-2</v>
      </c>
    </row>
    <row r="8" spans="1:8" ht="12.95" customHeight="1">
      <c r="A8" s="141"/>
      <c r="B8" s="563">
        <v>18</v>
      </c>
      <c r="C8" s="564" t="s">
        <v>62</v>
      </c>
      <c r="D8" s="567">
        <v>367338.14</v>
      </c>
      <c r="E8" s="772">
        <v>-44.509999999951106</v>
      </c>
      <c r="F8" s="771">
        <v>-1.2115433322712477E-4</v>
      </c>
      <c r="G8" s="772">
        <v>7347.140000000014</v>
      </c>
      <c r="H8" s="771">
        <v>2.040923245303361E-2</v>
      </c>
    </row>
    <row r="9" spans="1:8" ht="12.95" customHeight="1">
      <c r="A9" s="141"/>
      <c r="B9" s="563">
        <v>21</v>
      </c>
      <c r="C9" s="564" t="s">
        <v>63</v>
      </c>
      <c r="D9" s="567">
        <v>220852.27</v>
      </c>
      <c r="E9" s="772">
        <v>-4901.4800000000396</v>
      </c>
      <c r="F9" s="771">
        <v>-2.1711621623118238E-2</v>
      </c>
      <c r="G9" s="772">
        <v>3687.2699999999895</v>
      </c>
      <c r="H9" s="771">
        <v>1.697911726106871E-2</v>
      </c>
    </row>
    <row r="10" spans="1:8" ht="12.95" customHeight="1">
      <c r="A10" s="141"/>
      <c r="B10" s="563">
        <v>23</v>
      </c>
      <c r="C10" s="564" t="s">
        <v>64</v>
      </c>
      <c r="D10" s="567">
        <v>235277.64</v>
      </c>
      <c r="E10" s="772">
        <v>-608.60999999998603</v>
      </c>
      <c r="F10" s="771">
        <v>-2.5800995183059561E-3</v>
      </c>
      <c r="G10" s="772">
        <v>2521.640000000014</v>
      </c>
      <c r="H10" s="771">
        <v>1.0833834573544809E-2</v>
      </c>
    </row>
    <row r="11" spans="1:8" ht="12.95" customHeight="1">
      <c r="A11" s="141"/>
      <c r="B11" s="563">
        <v>29</v>
      </c>
      <c r="C11" s="564" t="s">
        <v>65</v>
      </c>
      <c r="D11" s="567">
        <v>751129.27</v>
      </c>
      <c r="E11" s="772">
        <v>-6114.229999999865</v>
      </c>
      <c r="F11" s="771">
        <v>-8.0743248373870147E-3</v>
      </c>
      <c r="G11" s="772">
        <v>24333.270000000019</v>
      </c>
      <c r="H11" s="771">
        <v>3.3480192516194496E-2</v>
      </c>
    </row>
    <row r="12" spans="1:8" ht="12.95" customHeight="1">
      <c r="A12" s="141"/>
      <c r="B12" s="563">
        <v>41</v>
      </c>
      <c r="C12" s="564" t="s">
        <v>66</v>
      </c>
      <c r="D12" s="567">
        <v>830325.27</v>
      </c>
      <c r="E12" s="772">
        <v>10676.469999999972</v>
      </c>
      <c r="F12" s="771">
        <v>1.3025664162504613E-2</v>
      </c>
      <c r="G12" s="772">
        <v>17457.270000000019</v>
      </c>
      <c r="H12" s="771">
        <v>2.1476143728133001E-2</v>
      </c>
    </row>
    <row r="13" spans="1:8" ht="12.95" customHeight="1">
      <c r="A13" s="141"/>
      <c r="B13" s="560"/>
      <c r="C13" s="561" t="s">
        <v>117</v>
      </c>
      <c r="D13" s="566">
        <v>3464232.45</v>
      </c>
      <c r="E13" s="773">
        <v>-11168.299999999814</v>
      </c>
      <c r="F13" s="777">
        <v>-3.2135286844258149E-3</v>
      </c>
      <c r="G13" s="773">
        <v>77241.450000000186</v>
      </c>
      <c r="H13" s="777">
        <v>2.2805330749328778E-2</v>
      </c>
    </row>
    <row r="14" spans="1:8" ht="12.95" customHeight="1">
      <c r="A14" s="141"/>
      <c r="B14" s="563">
        <v>22</v>
      </c>
      <c r="C14" s="564" t="s">
        <v>68</v>
      </c>
      <c r="D14" s="567">
        <v>108868.45</v>
      </c>
      <c r="E14" s="772">
        <v>-7098.1500000000087</v>
      </c>
      <c r="F14" s="771">
        <v>-6.1208572123352845E-2</v>
      </c>
      <c r="G14" s="772">
        <v>2694.4499999999971</v>
      </c>
      <c r="H14" s="771">
        <v>2.5377681918360429E-2</v>
      </c>
    </row>
    <row r="15" spans="1:8" ht="12.95" customHeight="1">
      <c r="A15" s="141"/>
      <c r="B15" s="563">
        <v>4</v>
      </c>
      <c r="C15" s="564" t="s">
        <v>69</v>
      </c>
      <c r="D15" s="567">
        <v>58677.91</v>
      </c>
      <c r="E15" s="772">
        <v>-1564.4399999999951</v>
      </c>
      <c r="F15" s="771">
        <v>-2.596910645086048E-2</v>
      </c>
      <c r="G15" s="772">
        <v>284.91000000000349</v>
      </c>
      <c r="H15" s="771">
        <v>4.8791807237169582E-3</v>
      </c>
    </row>
    <row r="16" spans="1:8" ht="12.95" customHeight="1">
      <c r="A16" s="141"/>
      <c r="B16" s="563">
        <v>50</v>
      </c>
      <c r="C16" s="564" t="s">
        <v>70</v>
      </c>
      <c r="D16" s="567">
        <v>460668.45</v>
      </c>
      <c r="E16" s="772">
        <v>4598.5500000000466</v>
      </c>
      <c r="F16" s="771">
        <v>1.0082993856862732E-2</v>
      </c>
      <c r="G16" s="772">
        <v>10219.450000000012</v>
      </c>
      <c r="H16" s="771">
        <v>2.2687252052951745E-2</v>
      </c>
    </row>
    <row r="17" spans="1:8" ht="12.95" customHeight="1">
      <c r="A17" s="141"/>
      <c r="B17" s="398"/>
      <c r="C17" s="561" t="s">
        <v>37</v>
      </c>
      <c r="D17" s="450">
        <v>628214.81999999995</v>
      </c>
      <c r="E17" s="828">
        <v>-4064.0300000000279</v>
      </c>
      <c r="F17" s="777">
        <v>-6.4275912439583083E-3</v>
      </c>
      <c r="G17" s="828">
        <v>13198.819999999949</v>
      </c>
      <c r="H17" s="777">
        <v>2.1460937601623264E-2</v>
      </c>
    </row>
    <row r="18" spans="1:8" ht="12.95" customHeight="1">
      <c r="A18" s="141"/>
      <c r="B18" s="563">
        <v>33</v>
      </c>
      <c r="C18" s="400" t="s">
        <v>16</v>
      </c>
      <c r="D18" s="450">
        <v>395295.95</v>
      </c>
      <c r="E18" s="828">
        <v>-4156.9000000000233</v>
      </c>
      <c r="F18" s="777">
        <v>-1.0406484770355329E-2</v>
      </c>
      <c r="G18" s="828">
        <v>9382.9500000000116</v>
      </c>
      <c r="H18" s="777">
        <v>2.4313640639211487E-2</v>
      </c>
    </row>
    <row r="19" spans="1:8" ht="12.95" customHeight="1">
      <c r="A19" s="141"/>
      <c r="B19" s="563">
        <v>7</v>
      </c>
      <c r="C19" s="400" t="s">
        <v>482</v>
      </c>
      <c r="D19" s="450">
        <v>653407.27</v>
      </c>
      <c r="E19" s="828">
        <v>-13533.030000000028</v>
      </c>
      <c r="F19" s="777">
        <v>-2.0291216470199824E-2</v>
      </c>
      <c r="G19" s="828">
        <v>15493.270000000019</v>
      </c>
      <c r="H19" s="777">
        <v>2.4287396106685177E-2</v>
      </c>
    </row>
    <row r="20" spans="1:8" ht="12.95" customHeight="1">
      <c r="A20" s="141"/>
      <c r="B20" s="563">
        <v>35</v>
      </c>
      <c r="C20" s="564" t="s">
        <v>76</v>
      </c>
      <c r="D20" s="567">
        <v>493244.05</v>
      </c>
      <c r="E20" s="772">
        <v>5469.9000000000233</v>
      </c>
      <c r="F20" s="771">
        <v>1.121400139798312E-2</v>
      </c>
      <c r="G20" s="772">
        <v>14922.049999999988</v>
      </c>
      <c r="H20" s="771">
        <v>3.1196662499320515E-2</v>
      </c>
    </row>
    <row r="21" spans="1:8" ht="12.95" customHeight="1">
      <c r="A21" s="141"/>
      <c r="B21" s="563">
        <v>38</v>
      </c>
      <c r="C21" s="564" t="s">
        <v>77</v>
      </c>
      <c r="D21" s="567">
        <v>452007.18</v>
      </c>
      <c r="E21" s="772">
        <v>4898.5300000000279</v>
      </c>
      <c r="F21" s="771">
        <v>1.0956017066545254E-2</v>
      </c>
      <c r="G21" s="772">
        <v>15701.179999999993</v>
      </c>
      <c r="H21" s="771">
        <v>3.5986624066595363E-2</v>
      </c>
    </row>
    <row r="22" spans="1:8" ht="12.95" customHeight="1">
      <c r="A22" s="141"/>
      <c r="B22" s="398"/>
      <c r="C22" s="400" t="s">
        <v>17</v>
      </c>
      <c r="D22" s="450">
        <v>945251.23</v>
      </c>
      <c r="E22" s="774">
        <v>10368.430000000051</v>
      </c>
      <c r="F22" s="777">
        <v>1.1090620129068585E-2</v>
      </c>
      <c r="G22" s="774">
        <v>30623.229999999981</v>
      </c>
      <c r="H22" s="777">
        <v>3.348162312984071E-2</v>
      </c>
    </row>
    <row r="23" spans="1:8" ht="12.95" customHeight="1">
      <c r="A23" s="141"/>
      <c r="B23" s="563">
        <v>39</v>
      </c>
      <c r="C23" s="400" t="s">
        <v>18</v>
      </c>
      <c r="D23" s="450">
        <v>237748.45</v>
      </c>
      <c r="E23" s="774">
        <v>-6411.8999999999942</v>
      </c>
      <c r="F23" s="777">
        <v>-2.6261020677599722E-2</v>
      </c>
      <c r="G23" s="774">
        <v>3533.4500000000116</v>
      </c>
      <c r="H23" s="777">
        <v>1.5086352283158577E-2</v>
      </c>
    </row>
    <row r="24" spans="1:8" ht="12.95" customHeight="1">
      <c r="A24" s="141"/>
      <c r="B24" s="563">
        <v>5</v>
      </c>
      <c r="C24" s="564" t="s">
        <v>118</v>
      </c>
      <c r="D24" s="567">
        <v>58304.86</v>
      </c>
      <c r="E24" s="772">
        <v>-1397.5900000000038</v>
      </c>
      <c r="F24" s="771">
        <v>-2.3409257074039735E-2</v>
      </c>
      <c r="G24" s="772">
        <v>649.86000000000058</v>
      </c>
      <c r="H24" s="771">
        <v>1.12715289220362E-2</v>
      </c>
    </row>
    <row r="25" spans="1:8" ht="12.95" customHeight="1">
      <c r="A25" s="141"/>
      <c r="B25" s="563">
        <v>9</v>
      </c>
      <c r="C25" s="564" t="s">
        <v>80</v>
      </c>
      <c r="D25" s="567">
        <v>159012.68</v>
      </c>
      <c r="E25" s="772">
        <v>491.12999999997555</v>
      </c>
      <c r="F25" s="771">
        <v>3.0981907507210416E-3</v>
      </c>
      <c r="G25" s="772">
        <v>2828.679999999993</v>
      </c>
      <c r="H25" s="771">
        <v>1.8111202171797292E-2</v>
      </c>
    </row>
    <row r="26" spans="1:8" ht="12.95" customHeight="1">
      <c r="A26" s="142"/>
      <c r="B26" s="563">
        <v>24</v>
      </c>
      <c r="C26" s="564" t="s">
        <v>81</v>
      </c>
      <c r="D26" s="567">
        <v>171881.32</v>
      </c>
      <c r="E26" s="772">
        <v>-384.48000000001048</v>
      </c>
      <c r="F26" s="771">
        <v>-2.2318997734895873E-3</v>
      </c>
      <c r="G26" s="772">
        <v>2455.320000000007</v>
      </c>
      <c r="H26" s="771">
        <v>1.4491990603567428E-2</v>
      </c>
    </row>
    <row r="27" spans="1:8" ht="12.95" customHeight="1">
      <c r="B27" s="563">
        <v>34</v>
      </c>
      <c r="C27" s="564" t="s">
        <v>82</v>
      </c>
      <c r="D27" s="567">
        <v>67696.59</v>
      </c>
      <c r="E27" s="772">
        <v>-470.11000000001513</v>
      </c>
      <c r="F27" s="771">
        <v>-6.896475845244332E-3</v>
      </c>
      <c r="G27" s="772">
        <v>647.58999999999651</v>
      </c>
      <c r="H27" s="771">
        <v>9.6584587391310706E-3</v>
      </c>
    </row>
    <row r="28" spans="1:8" ht="12.95" customHeight="1">
      <c r="B28" s="563">
        <v>37</v>
      </c>
      <c r="C28" s="564" t="s">
        <v>83</v>
      </c>
      <c r="D28" s="567">
        <v>131792.45000000001</v>
      </c>
      <c r="E28" s="772">
        <v>-16.75</v>
      </c>
      <c r="F28" s="771">
        <v>-1.2707762432362379E-4</v>
      </c>
      <c r="G28" s="772">
        <v>2652.4500000000116</v>
      </c>
      <c r="H28" s="771">
        <v>2.0539337153477E-2</v>
      </c>
    </row>
    <row r="29" spans="1:8" ht="12.95" customHeight="1">
      <c r="B29" s="563">
        <v>40</v>
      </c>
      <c r="C29" s="564" t="s">
        <v>84</v>
      </c>
      <c r="D29" s="567">
        <v>70020.820000000007</v>
      </c>
      <c r="E29" s="772">
        <v>-1032.7799999999843</v>
      </c>
      <c r="F29" s="771">
        <v>-1.4535224112500744E-2</v>
      </c>
      <c r="G29" s="772">
        <v>2070.820000000007</v>
      </c>
      <c r="H29" s="771">
        <v>3.0475643855776502E-2</v>
      </c>
    </row>
    <row r="30" spans="1:8" ht="12.95" customHeight="1">
      <c r="B30" s="563">
        <v>42</v>
      </c>
      <c r="C30" s="564" t="s">
        <v>85</v>
      </c>
      <c r="D30" s="567">
        <v>42779.86</v>
      </c>
      <c r="E30" s="772">
        <v>-22.339999999996508</v>
      </c>
      <c r="F30" s="771">
        <v>-5.2193578834724974E-4</v>
      </c>
      <c r="G30" s="772">
        <v>-95.139999999999418</v>
      </c>
      <c r="H30" s="771">
        <v>-2.2190087463557218E-3</v>
      </c>
    </row>
    <row r="31" spans="1:8" ht="12.95" customHeight="1">
      <c r="B31" s="563">
        <v>47</v>
      </c>
      <c r="C31" s="564" t="s">
        <v>86</v>
      </c>
      <c r="D31" s="567">
        <v>234655.82</v>
      </c>
      <c r="E31" s="772">
        <v>2106.2700000000477</v>
      </c>
      <c r="F31" s="771">
        <v>9.0572955312107073E-3</v>
      </c>
      <c r="G31" s="772">
        <v>2567.820000000007</v>
      </c>
      <c r="H31" s="771">
        <v>1.1063992968184611E-2</v>
      </c>
    </row>
    <row r="32" spans="1:8" ht="12.95" customHeight="1">
      <c r="B32" s="563">
        <v>49</v>
      </c>
      <c r="C32" s="564" t="s">
        <v>87</v>
      </c>
      <c r="D32" s="567">
        <v>62984.14</v>
      </c>
      <c r="E32" s="772">
        <v>-287.06000000000495</v>
      </c>
      <c r="F32" s="771">
        <v>-4.5369773293378879E-3</v>
      </c>
      <c r="G32" s="772">
        <v>659.13999999999942</v>
      </c>
      <c r="H32" s="771">
        <v>1.0575852386682794E-2</v>
      </c>
    </row>
    <row r="33" spans="2:8" ht="12.95" customHeight="1">
      <c r="B33" s="398"/>
      <c r="C33" s="400" t="s">
        <v>121</v>
      </c>
      <c r="D33" s="450">
        <v>999128.55</v>
      </c>
      <c r="E33" s="774">
        <v>-1013.699999999837</v>
      </c>
      <c r="F33" s="777">
        <v>-1.0135558216841645E-3</v>
      </c>
      <c r="G33" s="774">
        <v>14436.550000000047</v>
      </c>
      <c r="H33" s="777">
        <v>1.4660980286221426E-2</v>
      </c>
    </row>
    <row r="34" spans="2:8" ht="12.95" customHeight="1">
      <c r="B34" s="563">
        <v>2</v>
      </c>
      <c r="C34" s="564" t="s">
        <v>71</v>
      </c>
      <c r="D34" s="567">
        <v>158461.76999999999</v>
      </c>
      <c r="E34" s="772">
        <v>-570.13000000000466</v>
      </c>
      <c r="F34" s="771">
        <v>-3.585004014917792E-3</v>
      </c>
      <c r="G34" s="772">
        <v>2667.7699999999895</v>
      </c>
      <c r="H34" s="771">
        <v>1.7123701811366132E-2</v>
      </c>
    </row>
    <row r="35" spans="2:8" ht="12.95" customHeight="1">
      <c r="B35" s="563">
        <v>13</v>
      </c>
      <c r="C35" s="564" t="s">
        <v>72</v>
      </c>
      <c r="D35" s="567">
        <v>184823.41</v>
      </c>
      <c r="E35" s="772">
        <v>814.4100000000326</v>
      </c>
      <c r="F35" s="771">
        <v>4.4259248188949218E-3</v>
      </c>
      <c r="G35" s="772">
        <v>3312.4100000000035</v>
      </c>
      <c r="H35" s="771">
        <v>1.8249086832202943E-2</v>
      </c>
    </row>
    <row r="36" spans="2:8" ht="12.95" customHeight="1">
      <c r="B36" s="563">
        <v>16</v>
      </c>
      <c r="C36" s="564" t="s">
        <v>73</v>
      </c>
      <c r="D36" s="567">
        <v>83581.77</v>
      </c>
      <c r="E36" s="772">
        <v>-569.17999999997846</v>
      </c>
      <c r="F36" s="771">
        <v>-6.7637976754865159E-3</v>
      </c>
      <c r="G36" s="772">
        <v>887.77000000000407</v>
      </c>
      <c r="H36" s="771">
        <v>1.0735603550439121E-2</v>
      </c>
    </row>
    <row r="37" spans="2:8" ht="12.95" customHeight="1">
      <c r="B37" s="563">
        <v>19</v>
      </c>
      <c r="C37" s="564" t="s">
        <v>74</v>
      </c>
      <c r="D37" s="567">
        <v>106404</v>
      </c>
      <c r="E37" s="772">
        <v>-742.94999999999709</v>
      </c>
      <c r="F37" s="771">
        <v>-6.9339351236782365E-3</v>
      </c>
      <c r="G37" s="772">
        <v>2744</v>
      </c>
      <c r="H37" s="771">
        <v>2.6471155701331295E-2</v>
      </c>
    </row>
    <row r="38" spans="2:8" ht="12.95" customHeight="1">
      <c r="B38" s="563">
        <v>45</v>
      </c>
      <c r="C38" s="564" t="s">
        <v>75</v>
      </c>
      <c r="D38" s="567">
        <v>272269.27</v>
      </c>
      <c r="E38" s="772">
        <v>973.22000000003027</v>
      </c>
      <c r="F38" s="771">
        <v>3.587298819868634E-3</v>
      </c>
      <c r="G38" s="772">
        <v>7457.2700000000186</v>
      </c>
      <c r="H38" s="771">
        <v>2.8160619609383319E-2</v>
      </c>
    </row>
    <row r="39" spans="2:8" ht="12.95" customHeight="1">
      <c r="B39" s="398"/>
      <c r="C39" s="400" t="s">
        <v>110</v>
      </c>
      <c r="D39" s="450">
        <v>805540.23</v>
      </c>
      <c r="E39" s="774">
        <v>-94.619999999878928</v>
      </c>
      <c r="F39" s="777">
        <v>-1.1744774943622804E-4</v>
      </c>
      <c r="G39" s="774">
        <v>17069.229999999981</v>
      </c>
      <c r="H39" s="777">
        <v>2.1648519729958293E-2</v>
      </c>
    </row>
    <row r="40" spans="2:8" ht="12.95" customHeight="1">
      <c r="B40" s="563">
        <v>8</v>
      </c>
      <c r="C40" s="564" t="s">
        <v>55</v>
      </c>
      <c r="D40" s="567">
        <v>2905756.91</v>
      </c>
      <c r="E40" s="772">
        <v>41017.560000000056</v>
      </c>
      <c r="F40" s="771">
        <v>1.431807748931857E-2</v>
      </c>
      <c r="G40" s="772">
        <v>55134.910000000149</v>
      </c>
      <c r="H40" s="771">
        <v>1.9341361288869541E-2</v>
      </c>
    </row>
    <row r="41" spans="2:8" ht="12.95" customHeight="1">
      <c r="B41" s="563">
        <v>17</v>
      </c>
      <c r="C41" s="564" t="s">
        <v>483</v>
      </c>
      <c r="D41" s="567">
        <v>382600</v>
      </c>
      <c r="E41" s="772">
        <v>-14357.449999999953</v>
      </c>
      <c r="F41" s="771">
        <v>-3.6168737984385912E-2</v>
      </c>
      <c r="G41" s="772">
        <v>7661</v>
      </c>
      <c r="H41" s="771">
        <v>2.0432657045545977E-2</v>
      </c>
    </row>
    <row r="42" spans="2:8" ht="12.95" customHeight="1">
      <c r="B42" s="563">
        <v>25</v>
      </c>
      <c r="C42" s="564" t="s">
        <v>484</v>
      </c>
      <c r="D42" s="567">
        <v>216584.27</v>
      </c>
      <c r="E42" s="772">
        <v>-5168.9300000000221</v>
      </c>
      <c r="F42" s="771">
        <v>-2.3309381781187466E-2</v>
      </c>
      <c r="G42" s="772">
        <v>6197.2699999999895</v>
      </c>
      <c r="H42" s="771">
        <v>2.9456525355654017E-2</v>
      </c>
    </row>
    <row r="43" spans="2:8" ht="12.95" customHeight="1">
      <c r="B43" s="563">
        <v>43</v>
      </c>
      <c r="C43" s="564" t="s">
        <v>56</v>
      </c>
      <c r="D43" s="567">
        <v>358710.18</v>
      </c>
      <c r="E43" s="772">
        <v>-6622.3699999999371</v>
      </c>
      <c r="F43" s="771">
        <v>-1.8126964049603456E-2</v>
      </c>
      <c r="G43" s="772">
        <v>7467.179999999993</v>
      </c>
      <c r="H43" s="771">
        <v>2.1259299117704744E-2</v>
      </c>
    </row>
    <row r="44" spans="2:8" ht="12.95" customHeight="1">
      <c r="B44" s="398"/>
      <c r="C44" s="400" t="s">
        <v>19</v>
      </c>
      <c r="D44" s="450">
        <v>3863651.36</v>
      </c>
      <c r="E44" s="774">
        <v>14868.810000000056</v>
      </c>
      <c r="F44" s="777">
        <v>3.8632502114208656E-3</v>
      </c>
      <c r="G44" s="774">
        <v>76460.35999999987</v>
      </c>
      <c r="H44" s="777">
        <v>2.0189200914345173E-2</v>
      </c>
    </row>
    <row r="45" spans="2:8" ht="12.95" customHeight="1">
      <c r="B45" s="563">
        <v>3</v>
      </c>
      <c r="C45" s="564" t="s">
        <v>543</v>
      </c>
      <c r="D45" s="567">
        <v>770225.86</v>
      </c>
      <c r="E45" s="772">
        <v>-3253.0400000001537</v>
      </c>
      <c r="F45" s="771">
        <v>-4.2057255860504794E-3</v>
      </c>
      <c r="G45" s="772">
        <v>21275.859999999986</v>
      </c>
      <c r="H45" s="771">
        <v>2.8407583950864623E-2</v>
      </c>
    </row>
    <row r="46" spans="2:8" ht="12.95" customHeight="1">
      <c r="B46" s="563">
        <v>12</v>
      </c>
      <c r="C46" s="564" t="s">
        <v>544</v>
      </c>
      <c r="D46" s="567">
        <v>257435.91</v>
      </c>
      <c r="E46" s="772">
        <v>-3222.8399999999674</v>
      </c>
      <c r="F46" s="771">
        <v>-1.2364211828683969E-2</v>
      </c>
      <c r="G46" s="772">
        <v>6046.9100000000035</v>
      </c>
      <c r="H46" s="771">
        <v>2.4053995998233768E-2</v>
      </c>
    </row>
    <row r="47" spans="2:8" ht="12.95" customHeight="1">
      <c r="B47" s="563">
        <v>46</v>
      </c>
      <c r="C47" s="564" t="s">
        <v>67</v>
      </c>
      <c r="D47" s="567">
        <v>1177870.82</v>
      </c>
      <c r="E47" s="772">
        <v>9599.1200000001118</v>
      </c>
      <c r="F47" s="771">
        <v>8.2165133333282903E-3</v>
      </c>
      <c r="G47" s="772">
        <v>44837.820000000065</v>
      </c>
      <c r="H47" s="771">
        <v>3.9573269269297606E-2</v>
      </c>
    </row>
    <row r="48" spans="2:8" ht="12.95" customHeight="1">
      <c r="B48" s="398"/>
      <c r="C48" s="400" t="s">
        <v>20</v>
      </c>
      <c r="D48" s="450">
        <v>2205532.59</v>
      </c>
      <c r="E48" s="774">
        <v>3123.2399999997579</v>
      </c>
      <c r="F48" s="777">
        <v>1.4181014987062479E-3</v>
      </c>
      <c r="G48" s="774">
        <v>72160.589999999851</v>
      </c>
      <c r="H48" s="777">
        <v>3.3824663490474194E-2</v>
      </c>
    </row>
    <row r="49" spans="2:8" ht="12.95" customHeight="1">
      <c r="B49" s="563">
        <v>6</v>
      </c>
      <c r="C49" s="564" t="s">
        <v>78</v>
      </c>
      <c r="D49" s="567">
        <v>269027.45</v>
      </c>
      <c r="E49" s="772">
        <v>-1378.3499999999767</v>
      </c>
      <c r="F49" s="771">
        <v>-5.0973388884408832E-3</v>
      </c>
      <c r="G49" s="772">
        <v>3137.4500000000116</v>
      </c>
      <c r="H49" s="771">
        <v>1.1799804430403515E-2</v>
      </c>
    </row>
    <row r="50" spans="2:8" ht="12.95" customHeight="1">
      <c r="B50" s="563">
        <v>10</v>
      </c>
      <c r="C50" s="564" t="s">
        <v>79</v>
      </c>
      <c r="D50" s="567">
        <v>153190.45000000001</v>
      </c>
      <c r="E50" s="772">
        <v>-1981.1499999999651</v>
      </c>
      <c r="F50" s="771">
        <v>-1.2767478069440341E-2</v>
      </c>
      <c r="G50" s="772">
        <v>857.45000000001164</v>
      </c>
      <c r="H50" s="771">
        <v>5.6287869338882413E-3</v>
      </c>
    </row>
    <row r="51" spans="2:8" ht="12.95" customHeight="1">
      <c r="B51" s="398"/>
      <c r="C51" s="400" t="s">
        <v>21</v>
      </c>
      <c r="D51" s="450">
        <v>422217.91</v>
      </c>
      <c r="E51" s="774">
        <v>-3359.4899999999907</v>
      </c>
      <c r="F51" s="777">
        <v>-7.8939577148597895E-3</v>
      </c>
      <c r="G51" s="774">
        <v>3993.9099999999744</v>
      </c>
      <c r="H51" s="777">
        <v>9.5496910746393215E-3</v>
      </c>
    </row>
    <row r="52" spans="2:8" ht="12.95" customHeight="1">
      <c r="B52" s="563">
        <v>15</v>
      </c>
      <c r="C52" s="564" t="s">
        <v>485</v>
      </c>
      <c r="D52" s="567">
        <v>479613.05</v>
      </c>
      <c r="E52" s="772">
        <v>-2606.3999999999651</v>
      </c>
      <c r="F52" s="771">
        <v>-5.4050080310944493E-3</v>
      </c>
      <c r="G52" s="772">
        <v>8532.0499999999884</v>
      </c>
      <c r="H52" s="771">
        <v>1.811164109781549E-2</v>
      </c>
    </row>
    <row r="53" spans="2:8" ht="12.95" customHeight="1">
      <c r="B53" s="563">
        <v>27</v>
      </c>
      <c r="C53" s="564" t="s">
        <v>57</v>
      </c>
      <c r="D53" s="567">
        <v>128202.86</v>
      </c>
      <c r="E53" s="772">
        <v>-1457.140000000014</v>
      </c>
      <c r="F53" s="771">
        <v>-1.1238161345056397E-2</v>
      </c>
      <c r="G53" s="772">
        <v>1182.8600000000006</v>
      </c>
      <c r="H53" s="771">
        <v>9.3123917493307395E-3</v>
      </c>
    </row>
    <row r="54" spans="2:8" ht="12.95" customHeight="1">
      <c r="B54" s="563">
        <v>32</v>
      </c>
      <c r="C54" s="564" t="s">
        <v>486</v>
      </c>
      <c r="D54" s="567">
        <v>109182.45</v>
      </c>
      <c r="E54" s="772">
        <v>-197.60000000000582</v>
      </c>
      <c r="F54" s="771">
        <v>-1.8065451606578131E-3</v>
      </c>
      <c r="G54" s="772">
        <v>1802.4499999999971</v>
      </c>
      <c r="H54" s="771">
        <v>1.6785714285714182E-2</v>
      </c>
    </row>
    <row r="55" spans="2:8" ht="12.95" customHeight="1">
      <c r="B55" s="563">
        <v>36</v>
      </c>
      <c r="C55" s="564" t="s">
        <v>58</v>
      </c>
      <c r="D55" s="567">
        <v>387004.05</v>
      </c>
      <c r="E55" s="772">
        <v>-2943.4500000000116</v>
      </c>
      <c r="F55" s="771">
        <v>-7.5483238128210006E-3</v>
      </c>
      <c r="G55" s="772">
        <v>6639.0499999999884</v>
      </c>
      <c r="H55" s="771">
        <v>1.7454418781959413E-2</v>
      </c>
    </row>
    <row r="56" spans="2:8" ht="12.95" customHeight="1">
      <c r="B56" s="398"/>
      <c r="C56" s="400" t="s">
        <v>22</v>
      </c>
      <c r="D56" s="450">
        <v>1104002.4099999999</v>
      </c>
      <c r="E56" s="774">
        <v>-7204.5900000000838</v>
      </c>
      <c r="F56" s="777">
        <v>-6.4835714677824452E-3</v>
      </c>
      <c r="G56" s="774">
        <v>18156.409999999916</v>
      </c>
      <c r="H56" s="777">
        <v>1.6720980691552922E-2</v>
      </c>
    </row>
    <row r="57" spans="2:8" ht="12.95" customHeight="1">
      <c r="B57" s="563">
        <v>28</v>
      </c>
      <c r="C57" s="400" t="s">
        <v>125</v>
      </c>
      <c r="D57" s="450">
        <v>3779782.14</v>
      </c>
      <c r="E57" s="774">
        <v>45903.440000000875</v>
      </c>
      <c r="F57" s="777">
        <v>1.2293768407634964E-2</v>
      </c>
      <c r="G57" s="774">
        <v>105552.14000000013</v>
      </c>
      <c r="H57" s="777">
        <v>2.8727689883322638E-2</v>
      </c>
    </row>
    <row r="58" spans="2:8" ht="12.95" customHeight="1">
      <c r="B58" s="563">
        <v>30</v>
      </c>
      <c r="C58" s="400" t="s">
        <v>137</v>
      </c>
      <c r="D58" s="450">
        <v>668208.18000000005</v>
      </c>
      <c r="E58" s="774">
        <v>-4990.9199999999255</v>
      </c>
      <c r="F58" s="777">
        <v>-7.4137354016069468E-3</v>
      </c>
      <c r="G58" s="774">
        <v>20791.180000000051</v>
      </c>
      <c r="H58" s="777">
        <v>3.2114047051591266E-2</v>
      </c>
    </row>
    <row r="59" spans="2:8" ht="12.95" customHeight="1">
      <c r="B59" s="563">
        <v>31</v>
      </c>
      <c r="C59" s="400" t="s">
        <v>23</v>
      </c>
      <c r="D59" s="450">
        <v>314365.23</v>
      </c>
      <c r="E59" s="774">
        <v>-719.36999999999534</v>
      </c>
      <c r="F59" s="777">
        <v>-2.2831011099876397E-3</v>
      </c>
      <c r="G59" s="774">
        <v>4537.2299999999814</v>
      </c>
      <c r="H59" s="777">
        <v>1.4644351059297289E-2</v>
      </c>
    </row>
    <row r="60" spans="2:8" ht="12.95" customHeight="1">
      <c r="B60" s="563">
        <v>1</v>
      </c>
      <c r="C60" s="564" t="s">
        <v>545</v>
      </c>
      <c r="D60" s="567">
        <v>168155.64</v>
      </c>
      <c r="E60" s="772">
        <v>3397.1899999999732</v>
      </c>
      <c r="F60" s="771">
        <v>2.061921558499713E-2</v>
      </c>
      <c r="G60" s="772">
        <v>2174.640000000014</v>
      </c>
      <c r="H60" s="771">
        <v>1.3101740560666597E-2</v>
      </c>
    </row>
    <row r="61" spans="2:8" ht="12.95" customHeight="1">
      <c r="B61" s="563">
        <v>20</v>
      </c>
      <c r="C61" s="564" t="s">
        <v>487</v>
      </c>
      <c r="D61" s="567">
        <v>338457.55</v>
      </c>
      <c r="E61" s="772">
        <v>2353.5999999999767</v>
      </c>
      <c r="F61" s="771">
        <v>7.0025954767862775E-3</v>
      </c>
      <c r="G61" s="772">
        <v>2146.5499999999884</v>
      </c>
      <c r="H61" s="771">
        <v>6.3826339310935065E-3</v>
      </c>
    </row>
    <row r="62" spans="2:8" ht="12.95" customHeight="1">
      <c r="B62" s="563">
        <v>48</v>
      </c>
      <c r="C62" s="564" t="s">
        <v>488</v>
      </c>
      <c r="D62" s="567">
        <v>511656.86</v>
      </c>
      <c r="E62" s="772">
        <v>5724.609999999986</v>
      </c>
      <c r="F62" s="771">
        <v>1.1314973496945546E-2</v>
      </c>
      <c r="G62" s="772">
        <v>6340.859999999986</v>
      </c>
      <c r="H62" s="771">
        <v>1.2548306406288345E-2</v>
      </c>
    </row>
    <row r="63" spans="2:8" ht="12.95" customHeight="1">
      <c r="B63" s="398"/>
      <c r="C63" s="400" t="s">
        <v>38</v>
      </c>
      <c r="D63" s="450">
        <v>1018270.05</v>
      </c>
      <c r="E63" s="774">
        <v>11475.400000000023</v>
      </c>
      <c r="F63" s="777">
        <v>1.1397954885834949E-2</v>
      </c>
      <c r="G63" s="774">
        <v>10661.050000000047</v>
      </c>
      <c r="H63" s="777">
        <v>1.058054265096886E-2</v>
      </c>
    </row>
    <row r="64" spans="2:8" ht="12.95" customHeight="1">
      <c r="B64" s="563">
        <v>26</v>
      </c>
      <c r="C64" s="400" t="s">
        <v>24</v>
      </c>
      <c r="D64" s="450">
        <v>142963.18</v>
      </c>
      <c r="E64" s="774">
        <v>2262.1300000000047</v>
      </c>
      <c r="F64" s="777">
        <v>1.6077563031690278E-2</v>
      </c>
      <c r="G64" s="774">
        <v>3770.179999999993</v>
      </c>
      <c r="H64" s="777">
        <v>2.7085988519537585E-2</v>
      </c>
    </row>
    <row r="65" spans="2:8" ht="12.95" customHeight="1">
      <c r="B65" s="563">
        <v>51</v>
      </c>
      <c r="C65" s="402" t="s">
        <v>25</v>
      </c>
      <c r="D65" s="451">
        <v>24125.86</v>
      </c>
      <c r="E65" s="775">
        <v>-58.789999999997235</v>
      </c>
      <c r="F65" s="777">
        <v>-2.4308807446044023E-3</v>
      </c>
      <c r="G65" s="775">
        <v>1017.8600000000006</v>
      </c>
      <c r="H65" s="777">
        <v>4.4047948762333311E-2</v>
      </c>
    </row>
    <row r="66" spans="2:8" ht="12.95" customHeight="1">
      <c r="B66" s="563">
        <v>52</v>
      </c>
      <c r="C66" s="402" t="s">
        <v>26</v>
      </c>
      <c r="D66" s="451">
        <v>25727.45</v>
      </c>
      <c r="E66" s="775">
        <v>236.40000000000146</v>
      </c>
      <c r="F66" s="777">
        <v>9.2738431724075365E-3</v>
      </c>
      <c r="G66" s="775">
        <v>1377.4500000000007</v>
      </c>
      <c r="H66" s="777">
        <v>5.6568788501026646E-2</v>
      </c>
    </row>
    <row r="67" spans="2:8">
      <c r="B67" s="964" t="s">
        <v>12</v>
      </c>
      <c r="C67" s="964"/>
      <c r="D67" s="452">
        <v>21697665.32</v>
      </c>
      <c r="E67" s="776">
        <v>31462.219999998808</v>
      </c>
      <c r="F67" s="778">
        <v>1.4521335304937821E-3</v>
      </c>
      <c r="G67" s="776">
        <v>499459.3200000003</v>
      </c>
      <c r="H67" s="778">
        <v>2.3561395714335465E-2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T142"/>
  <sheetViews>
    <sheetView showGridLines="0" showRowColHeaders="0" zoomScaleNormal="100" workbookViewId="0">
      <pane xSplit="3" ySplit="3" topLeftCell="BH39" activePane="bottomRight" state="frozen"/>
      <selection activeCell="O40" sqref="O40"/>
      <selection pane="topRight" activeCell="O40" sqref="O40"/>
      <selection pane="bottomLeft" activeCell="O40" sqref="O40"/>
      <selection pane="bottomRight" activeCell="BM70" sqref="BM70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2" width="16.7109375" style="144" customWidth="1"/>
    <col min="73" max="16384" width="11.42578125" style="144"/>
  </cols>
  <sheetData>
    <row r="1" spans="1:72" s="143" customFormat="1" ht="18.75">
      <c r="A1" s="96"/>
      <c r="B1" s="975" t="s">
        <v>411</v>
      </c>
      <c r="C1" s="975"/>
      <c r="D1" s="975"/>
      <c r="E1" s="975"/>
      <c r="F1" s="975"/>
      <c r="G1" s="975"/>
      <c r="H1" s="975"/>
      <c r="I1" s="975"/>
      <c r="J1" s="975"/>
      <c r="K1" s="153"/>
    </row>
    <row r="2" spans="1:72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2" s="143" customFormat="1" ht="38.25" customHeight="1">
      <c r="A3" s="140"/>
      <c r="B3" s="913" t="s">
        <v>275</v>
      </c>
      <c r="C3" s="913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  <c r="BQ3" s="453">
        <v>45809</v>
      </c>
      <c r="BR3" s="453">
        <v>45839</v>
      </c>
      <c r="BS3" s="453">
        <v>45870</v>
      </c>
      <c r="BT3" s="453">
        <v>45901</v>
      </c>
    </row>
    <row r="4" spans="1:72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  <c r="BQ4" s="570">
        <v>3457694</v>
      </c>
      <c r="BR4" s="570">
        <v>3461616</v>
      </c>
      <c r="BS4" s="570">
        <v>3468306</v>
      </c>
      <c r="BT4" s="570">
        <v>3449014</v>
      </c>
    </row>
    <row r="5" spans="1:72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  <c r="BQ5" s="575">
        <v>319726</v>
      </c>
      <c r="BR5" s="575">
        <v>315420</v>
      </c>
      <c r="BS5" s="575">
        <v>316708</v>
      </c>
      <c r="BT5" s="575">
        <v>321949</v>
      </c>
    </row>
    <row r="6" spans="1:72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  <c r="BQ6" s="575">
        <v>436300</v>
      </c>
      <c r="BR6" s="575">
        <v>444292</v>
      </c>
      <c r="BS6" s="575">
        <v>445150</v>
      </c>
      <c r="BT6" s="575">
        <v>426261</v>
      </c>
    </row>
    <row r="7" spans="1:72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  <c r="BQ7" s="575">
        <v>304811</v>
      </c>
      <c r="BR7" s="575">
        <v>304548</v>
      </c>
      <c r="BS7" s="575">
        <v>305268</v>
      </c>
      <c r="BT7" s="575">
        <v>305345</v>
      </c>
    </row>
    <row r="8" spans="1:72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  <c r="BQ8" s="575">
        <v>364562</v>
      </c>
      <c r="BR8" s="575">
        <v>365493</v>
      </c>
      <c r="BS8" s="575">
        <v>366371</v>
      </c>
      <c r="BT8" s="575">
        <v>365573</v>
      </c>
    </row>
    <row r="9" spans="1:72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  <c r="BQ9" s="575">
        <v>231082</v>
      </c>
      <c r="BR9" s="575">
        <v>225763</v>
      </c>
      <c r="BS9" s="575">
        <v>225211</v>
      </c>
      <c r="BT9" s="575">
        <v>219879</v>
      </c>
    </row>
    <row r="10" spans="1:72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  <c r="BQ10" s="575">
        <v>233029</v>
      </c>
      <c r="BR10" s="575">
        <v>234286</v>
      </c>
      <c r="BS10" s="575">
        <v>235695</v>
      </c>
      <c r="BT10" s="575">
        <v>232951</v>
      </c>
    </row>
    <row r="11" spans="1:72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  <c r="BQ11" s="575">
        <v>747169</v>
      </c>
      <c r="BR11" s="575">
        <v>754217</v>
      </c>
      <c r="BS11" s="575">
        <v>753967</v>
      </c>
      <c r="BT11" s="575">
        <v>745250</v>
      </c>
    </row>
    <row r="12" spans="1:72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  <c r="BQ12" s="575">
        <v>821015</v>
      </c>
      <c r="BR12" s="575">
        <v>817597</v>
      </c>
      <c r="BS12" s="575">
        <v>819936</v>
      </c>
      <c r="BT12" s="575">
        <v>831806</v>
      </c>
    </row>
    <row r="13" spans="1:72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  <c r="BQ13" s="572">
        <v>635854</v>
      </c>
      <c r="BR13" s="572">
        <v>631466</v>
      </c>
      <c r="BS13" s="572">
        <v>631445</v>
      </c>
      <c r="BT13" s="572">
        <v>628699</v>
      </c>
    </row>
    <row r="14" spans="1:72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  <c r="BQ14" s="575">
        <v>113873</v>
      </c>
      <c r="BR14" s="575">
        <v>116165</v>
      </c>
      <c r="BS14" s="575">
        <v>114302</v>
      </c>
      <c r="BT14" s="575">
        <v>106889</v>
      </c>
    </row>
    <row r="15" spans="1:72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  <c r="BQ15" s="575">
        <v>59425</v>
      </c>
      <c r="BR15" s="575">
        <v>60081</v>
      </c>
      <c r="BS15" s="575">
        <v>60035</v>
      </c>
      <c r="BT15" s="575">
        <v>58756</v>
      </c>
    </row>
    <row r="16" spans="1:72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  <c r="BQ16" s="575">
        <v>462556</v>
      </c>
      <c r="BR16" s="575">
        <v>455220</v>
      </c>
      <c r="BS16" s="575">
        <v>457108</v>
      </c>
      <c r="BT16" s="575">
        <v>463054</v>
      </c>
    </row>
    <row r="17" spans="1:72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  <c r="BQ17" s="456">
        <v>392065</v>
      </c>
      <c r="BR17" s="456">
        <v>397028</v>
      </c>
      <c r="BS17" s="456">
        <v>398126</v>
      </c>
      <c r="BT17" s="456">
        <v>393192</v>
      </c>
    </row>
    <row r="18" spans="1:72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  <c r="BQ18" s="456">
        <v>661096</v>
      </c>
      <c r="BR18" s="456">
        <v>668928</v>
      </c>
      <c r="BS18" s="456">
        <v>664221</v>
      </c>
      <c r="BT18" s="456">
        <v>641117</v>
      </c>
    </row>
    <row r="19" spans="1:72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  <c r="BQ19" s="456">
        <v>925300</v>
      </c>
      <c r="BR19" s="456">
        <v>929549</v>
      </c>
      <c r="BS19" s="456">
        <v>934153</v>
      </c>
      <c r="BT19" s="456">
        <v>947325</v>
      </c>
    </row>
    <row r="20" spans="1:72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  <c r="BQ20" s="575">
        <v>483619</v>
      </c>
      <c r="BR20" s="575">
        <v>484957</v>
      </c>
      <c r="BS20" s="575">
        <v>487528</v>
      </c>
      <c r="BT20" s="575">
        <v>494735</v>
      </c>
    </row>
    <row r="21" spans="1:72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  <c r="BQ21" s="575">
        <v>441681</v>
      </c>
      <c r="BR21" s="575">
        <v>444592</v>
      </c>
      <c r="BS21" s="575">
        <v>446625</v>
      </c>
      <c r="BT21" s="575">
        <v>452590</v>
      </c>
    </row>
    <row r="22" spans="1:72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  <c r="BQ22" s="456">
        <v>239359</v>
      </c>
      <c r="BR22" s="456">
        <v>242997</v>
      </c>
      <c r="BS22" s="456">
        <v>243351</v>
      </c>
      <c r="BT22" s="456">
        <v>235934</v>
      </c>
    </row>
    <row r="23" spans="1:72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  <c r="BQ23" s="570">
        <v>802421</v>
      </c>
      <c r="BR23" s="570">
        <v>803585</v>
      </c>
      <c r="BS23" s="570">
        <v>805370</v>
      </c>
      <c r="BT23" s="570">
        <v>799294</v>
      </c>
    </row>
    <row r="24" spans="1:72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  <c r="BQ24" s="575">
        <v>158878</v>
      </c>
      <c r="BR24" s="575">
        <v>158868</v>
      </c>
      <c r="BS24" s="575">
        <v>159123</v>
      </c>
      <c r="BT24" s="575">
        <v>156162</v>
      </c>
    </row>
    <row r="25" spans="1:72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  <c r="BQ25" s="575">
        <v>180598</v>
      </c>
      <c r="BR25" s="575">
        <v>183018</v>
      </c>
      <c r="BS25" s="575">
        <v>183988</v>
      </c>
      <c r="BT25" s="575">
        <v>182997</v>
      </c>
    </row>
    <row r="26" spans="1:72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  <c r="BQ26" s="575">
        <v>85674</v>
      </c>
      <c r="BR26" s="575">
        <v>83971</v>
      </c>
      <c r="BS26" s="575">
        <v>84025</v>
      </c>
      <c r="BT26" s="575">
        <v>83139</v>
      </c>
    </row>
    <row r="27" spans="1:72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  <c r="BQ27" s="575">
        <v>106973</v>
      </c>
      <c r="BR27" s="575">
        <v>106962</v>
      </c>
      <c r="BS27" s="575">
        <v>107031</v>
      </c>
      <c r="BT27" s="575">
        <v>105955</v>
      </c>
    </row>
    <row r="28" spans="1:72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  <c r="BQ28" s="575">
        <v>270298</v>
      </c>
      <c r="BR28" s="575">
        <v>270766</v>
      </c>
      <c r="BS28" s="575">
        <v>271203</v>
      </c>
      <c r="BT28" s="575">
        <v>271041</v>
      </c>
    </row>
    <row r="29" spans="1:72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  <c r="BQ29" s="577">
        <v>991040</v>
      </c>
      <c r="BR29" s="577">
        <v>996902</v>
      </c>
      <c r="BS29" s="577">
        <v>999078</v>
      </c>
      <c r="BT29" s="577">
        <v>996980</v>
      </c>
    </row>
    <row r="30" spans="1:72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  <c r="BQ30" s="575">
        <v>58082</v>
      </c>
      <c r="BR30" s="575">
        <v>59483</v>
      </c>
      <c r="BS30" s="575">
        <v>59523</v>
      </c>
      <c r="BT30" s="575">
        <v>58675</v>
      </c>
    </row>
    <row r="31" spans="1:72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  <c r="BQ31" s="575">
        <v>158267</v>
      </c>
      <c r="BR31" s="575">
        <v>158662</v>
      </c>
      <c r="BS31" s="575">
        <v>157711</v>
      </c>
      <c r="BT31" s="575">
        <v>159247</v>
      </c>
    </row>
    <row r="32" spans="1:72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  <c r="BQ32" s="575">
        <v>170448</v>
      </c>
      <c r="BR32" s="575">
        <v>171542</v>
      </c>
      <c r="BS32" s="575">
        <v>172817</v>
      </c>
      <c r="BT32" s="575">
        <v>170590</v>
      </c>
    </row>
    <row r="33" spans="1:72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  <c r="BQ33" s="575">
        <v>67337</v>
      </c>
      <c r="BR33" s="575">
        <v>67853</v>
      </c>
      <c r="BS33" s="575">
        <v>67894</v>
      </c>
      <c r="BT33" s="575">
        <v>67276</v>
      </c>
    </row>
    <row r="34" spans="1:72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  <c r="BQ34" s="575">
        <v>130849</v>
      </c>
      <c r="BR34" s="575">
        <v>131179</v>
      </c>
      <c r="BS34" s="575">
        <v>131705</v>
      </c>
      <c r="BT34" s="575">
        <v>131143</v>
      </c>
    </row>
    <row r="35" spans="1:72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  <c r="BQ35" s="575">
        <v>69097</v>
      </c>
      <c r="BR35" s="575">
        <v>70789</v>
      </c>
      <c r="BS35" s="575">
        <v>70817</v>
      </c>
      <c r="BT35" s="575">
        <v>70292</v>
      </c>
    </row>
    <row r="36" spans="1:72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  <c r="BQ36" s="575">
        <v>41735</v>
      </c>
      <c r="BR36" s="575">
        <v>42658</v>
      </c>
      <c r="BS36" s="575">
        <v>42599</v>
      </c>
      <c r="BT36" s="575">
        <v>42765</v>
      </c>
    </row>
    <row r="37" spans="1:72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  <c r="BQ37" s="575">
        <v>233230</v>
      </c>
      <c r="BR37" s="575">
        <v>231946</v>
      </c>
      <c r="BS37" s="575">
        <v>232990</v>
      </c>
      <c r="BT37" s="575">
        <v>234533</v>
      </c>
    </row>
    <row r="38" spans="1:72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  <c r="BQ38" s="575">
        <v>61995</v>
      </c>
      <c r="BR38" s="575">
        <v>62790</v>
      </c>
      <c r="BS38" s="575">
        <v>63022</v>
      </c>
      <c r="BT38" s="575">
        <v>62459</v>
      </c>
    </row>
    <row r="39" spans="1:72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  <c r="BQ39" s="577">
        <v>3876367</v>
      </c>
      <c r="BR39" s="577">
        <v>3858299</v>
      </c>
      <c r="BS39" s="577">
        <v>3837349</v>
      </c>
      <c r="BT39" s="577">
        <v>3855057</v>
      </c>
    </row>
    <row r="40" spans="1:72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  <c r="BQ40" s="575">
        <v>2901648</v>
      </c>
      <c r="BR40" s="575">
        <v>2873078</v>
      </c>
      <c r="BS40" s="575">
        <v>2859440</v>
      </c>
      <c r="BT40" s="575">
        <v>2910611</v>
      </c>
    </row>
    <row r="41" spans="1:72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  <c r="BQ41" s="575">
        <v>391502</v>
      </c>
      <c r="BR41" s="575">
        <v>397978</v>
      </c>
      <c r="BS41" s="575">
        <v>393790</v>
      </c>
      <c r="BT41" s="575">
        <v>376424</v>
      </c>
    </row>
    <row r="42" spans="1:72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  <c r="BQ42" s="575">
        <v>218984</v>
      </c>
      <c r="BR42" s="575">
        <v>221260</v>
      </c>
      <c r="BS42" s="575">
        <v>220630</v>
      </c>
      <c r="BT42" s="575">
        <v>212752</v>
      </c>
    </row>
    <row r="43" spans="1:72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  <c r="BQ43" s="575">
        <v>364233</v>
      </c>
      <c r="BR43" s="575">
        <v>365983</v>
      </c>
      <c r="BS43" s="575">
        <v>363489</v>
      </c>
      <c r="BT43" s="575">
        <v>355270</v>
      </c>
    </row>
    <row r="44" spans="1:72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  <c r="BQ44" s="577">
        <v>2204020</v>
      </c>
      <c r="BR44" s="577">
        <v>2208815</v>
      </c>
      <c r="BS44" s="577">
        <v>2193404</v>
      </c>
      <c r="BT44" s="577">
        <v>2202565</v>
      </c>
    </row>
    <row r="45" spans="1:72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  <c r="BQ45" s="575">
        <v>771303</v>
      </c>
      <c r="BR45" s="575">
        <v>776129</v>
      </c>
      <c r="BS45" s="575">
        <v>770135</v>
      </c>
      <c r="BT45" s="575">
        <v>767584</v>
      </c>
    </row>
    <row r="46" spans="1:72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  <c r="BQ46" s="575">
        <v>258261</v>
      </c>
      <c r="BR46" s="575">
        <v>261774</v>
      </c>
      <c r="BS46" s="575">
        <v>259091</v>
      </c>
      <c r="BT46" s="575">
        <v>256120</v>
      </c>
    </row>
    <row r="47" spans="1:72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  <c r="BQ47" s="575">
        <v>1174456</v>
      </c>
      <c r="BR47" s="575">
        <v>1170912</v>
      </c>
      <c r="BS47" s="575">
        <v>1164178</v>
      </c>
      <c r="BT47" s="575">
        <v>1178861</v>
      </c>
    </row>
    <row r="48" spans="1:72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  <c r="BQ48" s="577">
        <v>420022</v>
      </c>
      <c r="BR48" s="577">
        <v>421638</v>
      </c>
      <c r="BS48" s="577">
        <v>425170</v>
      </c>
      <c r="BT48" s="577">
        <v>417058</v>
      </c>
    </row>
    <row r="49" spans="1:72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  <c r="BQ49" s="575">
        <v>155009</v>
      </c>
      <c r="BR49" s="575">
        <v>153976</v>
      </c>
      <c r="BS49" s="575">
        <v>154780</v>
      </c>
      <c r="BT49" s="575">
        <v>151643</v>
      </c>
    </row>
    <row r="50" spans="1:72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  <c r="BQ50" s="575">
        <v>265013</v>
      </c>
      <c r="BR50" s="575">
        <v>267662</v>
      </c>
      <c r="BS50" s="575">
        <v>270390</v>
      </c>
      <c r="BT50" s="575">
        <v>265415</v>
      </c>
    </row>
    <row r="51" spans="1:72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  <c r="BQ51" s="577">
        <v>1099106</v>
      </c>
      <c r="BR51" s="577">
        <v>1109463</v>
      </c>
      <c r="BS51" s="577">
        <v>1110065</v>
      </c>
      <c r="BT51" s="577">
        <v>1095537</v>
      </c>
    </row>
    <row r="52" spans="1:72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  <c r="BQ52" s="575">
        <v>478386</v>
      </c>
      <c r="BR52" s="575">
        <v>482106</v>
      </c>
      <c r="BS52" s="575">
        <v>481498</v>
      </c>
      <c r="BT52" s="575">
        <v>477032</v>
      </c>
    </row>
    <row r="53" spans="1:72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  <c r="BQ53" s="575">
        <v>128161</v>
      </c>
      <c r="BR53" s="575">
        <v>129005</v>
      </c>
      <c r="BS53" s="575">
        <v>129152</v>
      </c>
      <c r="BT53" s="575">
        <v>127343</v>
      </c>
    </row>
    <row r="54" spans="1:72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  <c r="BQ54" s="575">
        <v>108226</v>
      </c>
      <c r="BR54" s="575">
        <v>109065</v>
      </c>
      <c r="BS54" s="575">
        <v>109230</v>
      </c>
      <c r="BT54" s="575">
        <v>108226</v>
      </c>
    </row>
    <row r="55" spans="1:72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  <c r="BQ55" s="575">
        <v>384333</v>
      </c>
      <c r="BR55" s="575">
        <v>389287</v>
      </c>
      <c r="BS55" s="575">
        <v>390185</v>
      </c>
      <c r="BT55" s="575">
        <v>382936</v>
      </c>
    </row>
    <row r="56" spans="1:72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  <c r="BQ56" s="572">
        <v>3756332</v>
      </c>
      <c r="BR56" s="572">
        <v>3730861</v>
      </c>
      <c r="BS56" s="572">
        <v>3731222</v>
      </c>
      <c r="BT56" s="572">
        <v>3773313</v>
      </c>
    </row>
    <row r="57" spans="1:72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  <c r="BQ57" s="456">
        <v>677345</v>
      </c>
      <c r="BR57" s="456">
        <v>677057</v>
      </c>
      <c r="BS57" s="456">
        <v>669900</v>
      </c>
      <c r="BT57" s="456">
        <v>663623</v>
      </c>
    </row>
    <row r="58" spans="1:72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  <c r="BQ58" s="456">
        <v>312264</v>
      </c>
      <c r="BR58" s="456">
        <v>312889</v>
      </c>
      <c r="BS58" s="456">
        <v>315151</v>
      </c>
      <c r="BT58" s="456">
        <v>313148</v>
      </c>
    </row>
    <row r="59" spans="1:72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  <c r="BQ59" s="570">
        <v>1015746</v>
      </c>
      <c r="BR59" s="570">
        <v>1009176</v>
      </c>
      <c r="BS59" s="570">
        <v>1003140</v>
      </c>
      <c r="BT59" s="570">
        <v>1018520</v>
      </c>
    </row>
    <row r="60" spans="1:72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  <c r="BQ60" s="575">
        <v>167510</v>
      </c>
      <c r="BR60" s="575">
        <v>165901</v>
      </c>
      <c r="BS60" s="575">
        <v>164395</v>
      </c>
      <c r="BT60" s="575">
        <v>169001</v>
      </c>
    </row>
    <row r="61" spans="1:72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  <c r="BQ61" s="575">
        <v>339122</v>
      </c>
      <c r="BR61" s="575">
        <v>337377</v>
      </c>
      <c r="BS61" s="575">
        <v>334978</v>
      </c>
      <c r="BT61" s="575">
        <v>338219</v>
      </c>
    </row>
    <row r="62" spans="1:72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  <c r="BQ62" s="575">
        <v>509114</v>
      </c>
      <c r="BR62" s="575">
        <v>505898</v>
      </c>
      <c r="BS62" s="575">
        <v>503767</v>
      </c>
      <c r="BT62" s="575">
        <v>511300</v>
      </c>
    </row>
    <row r="63" spans="1:72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  <c r="BQ63" s="572">
        <v>141415</v>
      </c>
      <c r="BR63" s="572">
        <v>140079</v>
      </c>
      <c r="BS63" s="572">
        <v>141837</v>
      </c>
      <c r="BT63" s="572">
        <v>142679</v>
      </c>
    </row>
    <row r="64" spans="1:72">
      <c r="B64" s="974" t="s">
        <v>491</v>
      </c>
      <c r="C64" s="974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  <c r="BQ64" s="456">
        <v>23690</v>
      </c>
      <c r="BR64" s="456">
        <v>24026</v>
      </c>
      <c r="BS64" s="456">
        <v>24214</v>
      </c>
      <c r="BT64" s="456">
        <v>23939</v>
      </c>
    </row>
    <row r="65" spans="1:72">
      <c r="B65" s="974" t="s">
        <v>492</v>
      </c>
      <c r="C65" s="974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  <c r="BQ65" s="456">
        <v>24807</v>
      </c>
      <c r="BR65" s="456">
        <v>25267</v>
      </c>
      <c r="BS65" s="456">
        <v>25563</v>
      </c>
      <c r="BT65" s="456">
        <v>25575</v>
      </c>
    </row>
    <row r="66" spans="1:72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  <c r="BQ66" s="460">
        <v>21655943</v>
      </c>
      <c r="BR66" s="460">
        <v>21649641</v>
      </c>
      <c r="BS66" s="460">
        <v>21621065</v>
      </c>
      <c r="BT66" s="460">
        <v>21622569</v>
      </c>
    </row>
    <row r="67" spans="1:72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  <c r="BQ67" s="457"/>
      <c r="BR67" s="457"/>
      <c r="BS67" s="457"/>
      <c r="BT67" s="457"/>
    </row>
    <row r="68" spans="1:72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  <c r="BQ68" s="457"/>
      <c r="BR68" s="457"/>
      <c r="BS68" s="457"/>
      <c r="BT68" s="457"/>
    </row>
    <row r="69" spans="1:72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  <c r="BQ69" s="457"/>
      <c r="BR69" s="457"/>
      <c r="BS69" s="457"/>
      <c r="BT69" s="457"/>
    </row>
    <row r="70" spans="1:72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  <c r="BQ70" s="457"/>
      <c r="BR70" s="457"/>
      <c r="BS70" s="457"/>
      <c r="BT70" s="457"/>
    </row>
    <row r="71" spans="1:72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  <c r="BQ71" s="457"/>
      <c r="BR71" s="457"/>
      <c r="BS71" s="457"/>
      <c r="BT71" s="457"/>
    </row>
    <row r="72" spans="1:72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  <c r="BQ72" s="457"/>
      <c r="BR72" s="457"/>
      <c r="BS72" s="457"/>
      <c r="BT72" s="457"/>
    </row>
    <row r="73" spans="1:72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</row>
    <row r="74" spans="1:72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  <c r="BQ74" s="457"/>
      <c r="BR74" s="457"/>
      <c r="BS74" s="457"/>
      <c r="BT74" s="457"/>
    </row>
    <row r="75" spans="1:72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  <c r="BQ75" s="457"/>
      <c r="BR75" s="457"/>
      <c r="BS75" s="457"/>
      <c r="BT75" s="457"/>
    </row>
    <row r="76" spans="1:72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  <c r="BQ76" s="457"/>
      <c r="BR76" s="457"/>
      <c r="BS76" s="457"/>
      <c r="BT76" s="457"/>
    </row>
    <row r="77" spans="1:72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  <c r="BR77" s="457"/>
      <c r="BS77" s="457"/>
      <c r="BT77" s="457"/>
    </row>
    <row r="78" spans="1:72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  <c r="BR78" s="457"/>
      <c r="BS78" s="457"/>
      <c r="BT78" s="457"/>
    </row>
    <row r="79" spans="1:72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  <c r="BR79" s="457"/>
      <c r="BS79" s="457"/>
      <c r="BT79" s="457"/>
    </row>
    <row r="80" spans="1:72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  <c r="BQ80" s="457"/>
      <c r="BR80" s="457"/>
      <c r="BS80" s="457"/>
      <c r="BT80" s="457"/>
    </row>
    <row r="81" spans="2:72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  <c r="BR81" s="457"/>
      <c r="BS81" s="457"/>
      <c r="BT81" s="457"/>
    </row>
    <row r="82" spans="2:72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  <c r="BQ82" s="457"/>
      <c r="BR82" s="457"/>
      <c r="BS82" s="457"/>
      <c r="BT82" s="457"/>
    </row>
    <row r="83" spans="2:72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  <c r="BQ83" s="457"/>
      <c r="BR83" s="457"/>
      <c r="BS83" s="457"/>
      <c r="BT83" s="457"/>
    </row>
    <row r="84" spans="2:72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  <c r="BQ84" s="457"/>
      <c r="BR84" s="457"/>
      <c r="BS84" s="457"/>
      <c r="BT84" s="457"/>
    </row>
    <row r="85" spans="2:72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  <c r="BQ85" s="457"/>
      <c r="BR85" s="457"/>
      <c r="BS85" s="457"/>
      <c r="BT85" s="457"/>
    </row>
    <row r="86" spans="2:72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  <c r="BQ86" s="457"/>
      <c r="BR86" s="457"/>
      <c r="BS86" s="457"/>
      <c r="BT86" s="457"/>
    </row>
    <row r="87" spans="2:72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  <c r="BR87" s="457"/>
      <c r="BS87" s="457"/>
      <c r="BT87" s="457"/>
    </row>
    <row r="88" spans="2:72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  <c r="BQ88" s="457"/>
      <c r="BR88" s="457"/>
      <c r="BS88" s="457"/>
      <c r="BT88" s="457"/>
    </row>
    <row r="89" spans="2:72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  <c r="BQ89" s="457"/>
      <c r="BR89" s="457"/>
      <c r="BS89" s="457"/>
      <c r="BT89" s="457"/>
    </row>
    <row r="90" spans="2:72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  <c r="BQ90" s="457"/>
      <c r="BR90" s="457"/>
      <c r="BS90" s="457"/>
      <c r="BT90" s="457"/>
    </row>
    <row r="91" spans="2:72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  <c r="BQ91" s="457"/>
      <c r="BR91" s="457"/>
      <c r="BS91" s="457"/>
      <c r="BT91" s="457"/>
    </row>
    <row r="92" spans="2:72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  <c r="BQ92" s="457"/>
      <c r="BR92" s="457"/>
      <c r="BS92" s="457"/>
      <c r="BT92" s="457"/>
    </row>
    <row r="93" spans="2:72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  <c r="BQ93" s="457"/>
      <c r="BR93" s="457"/>
      <c r="BS93" s="457"/>
      <c r="BT93" s="457"/>
    </row>
    <row r="94" spans="2:72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  <c r="BQ94" s="457"/>
      <c r="BR94" s="457"/>
      <c r="BS94" s="457"/>
      <c r="BT94" s="457"/>
    </row>
    <row r="95" spans="2:72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  <c r="BQ95" s="457"/>
      <c r="BR95" s="457"/>
      <c r="BS95" s="457"/>
      <c r="BT95" s="457"/>
    </row>
    <row r="96" spans="2:72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  <c r="BR96" s="457"/>
      <c r="BS96" s="457"/>
      <c r="BT96" s="457"/>
    </row>
    <row r="97" spans="2:72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  <c r="BR97" s="457"/>
      <c r="BS97" s="457"/>
      <c r="BT97" s="457"/>
    </row>
    <row r="98" spans="2:72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  <c r="BQ98" s="457"/>
      <c r="BR98" s="457"/>
      <c r="BS98" s="457"/>
      <c r="BT98" s="457"/>
    </row>
    <row r="99" spans="2:72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  <c r="BQ99" s="457"/>
      <c r="BR99" s="457"/>
      <c r="BS99" s="457"/>
      <c r="BT99" s="457"/>
    </row>
    <row r="100" spans="2:72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  <c r="BQ100" s="457"/>
      <c r="BR100" s="457"/>
      <c r="BS100" s="457"/>
      <c r="BT100" s="457"/>
    </row>
    <row r="101" spans="2:72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  <c r="BR101" s="457"/>
      <c r="BS101" s="457"/>
      <c r="BT101" s="457"/>
    </row>
    <row r="102" spans="2:72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  <c r="BQ102" s="457"/>
      <c r="BR102" s="457"/>
      <c r="BS102" s="457"/>
      <c r="BT102" s="457"/>
    </row>
    <row r="103" spans="2:72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  <c r="BR103" s="457"/>
      <c r="BS103" s="457"/>
      <c r="BT103" s="457"/>
    </row>
    <row r="104" spans="2:72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  <c r="BR104" s="457"/>
      <c r="BS104" s="457"/>
      <c r="BT104" s="457"/>
    </row>
    <row r="105" spans="2:72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  <c r="BQ105" s="457"/>
      <c r="BR105" s="457"/>
      <c r="BS105" s="457"/>
      <c r="BT105" s="457"/>
    </row>
    <row r="106" spans="2:72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  <c r="BQ106" s="457"/>
      <c r="BR106" s="457"/>
      <c r="BS106" s="457"/>
      <c r="BT106" s="457"/>
    </row>
    <row r="107" spans="2:72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  <c r="BQ107" s="457"/>
      <c r="BR107" s="457"/>
      <c r="BS107" s="457"/>
      <c r="BT107" s="457"/>
    </row>
    <row r="108" spans="2:72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  <c r="BQ108" s="457"/>
      <c r="BR108" s="457"/>
      <c r="BS108" s="457"/>
      <c r="BT108" s="457"/>
    </row>
    <row r="109" spans="2:72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  <c r="BQ109" s="457"/>
      <c r="BR109" s="457"/>
      <c r="BS109" s="457"/>
      <c r="BT109" s="457"/>
    </row>
    <row r="110" spans="2:72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  <c r="BQ110" s="457"/>
      <c r="BR110" s="457"/>
      <c r="BS110" s="457"/>
      <c r="BT110" s="457"/>
    </row>
    <row r="111" spans="2:72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2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1" zoomScaleNormal="100" workbookViewId="0">
      <selection activeCell="N42" sqref="N4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6" t="s">
        <v>426</v>
      </c>
      <c r="C4" s="976"/>
      <c r="D4" s="976"/>
      <c r="E4" s="976"/>
      <c r="F4" s="976"/>
      <c r="G4" s="976"/>
      <c r="H4" s="976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687</v>
      </c>
      <c r="J6" s="419"/>
      <c r="K6" s="977" t="s">
        <v>688</v>
      </c>
      <c r="L6" s="978"/>
      <c r="M6" s="979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17935094.549999997</v>
      </c>
      <c r="M8" s="582"/>
    </row>
    <row r="9" spans="2:14" ht="15.75" customHeight="1">
      <c r="I9" s="252"/>
      <c r="J9" s="578"/>
      <c r="K9" s="630" t="s">
        <v>429</v>
      </c>
      <c r="L9" s="583">
        <v>17435561.629999995</v>
      </c>
      <c r="M9" s="771">
        <v>-2.7852260193409584E-2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16809803.149999999</v>
      </c>
      <c r="M10" s="771">
        <v>-3.5889780511761837E-2</v>
      </c>
      <c r="N10" s="161"/>
    </row>
    <row r="11" spans="2:14" ht="15.75" customHeight="1">
      <c r="I11" s="252"/>
      <c r="J11" s="579"/>
      <c r="K11" s="630" t="s">
        <v>431</v>
      </c>
      <c r="L11" s="583">
        <v>16305445.380000001</v>
      </c>
      <c r="M11" s="771">
        <v>-3.0003787997957443E-2</v>
      </c>
      <c r="N11" s="161"/>
    </row>
    <row r="12" spans="2:14" ht="15.75" customHeight="1">
      <c r="I12" s="252"/>
      <c r="J12" s="578"/>
      <c r="K12" s="630" t="s">
        <v>432</v>
      </c>
      <c r="L12" s="583">
        <v>16661702.949999999</v>
      </c>
      <c r="M12" s="771">
        <v>2.184899349250391E-2</v>
      </c>
      <c r="N12" s="161"/>
    </row>
    <row r="13" spans="2:14" ht="15.75" customHeight="1">
      <c r="I13" s="252"/>
      <c r="J13" s="578"/>
      <c r="K13" s="630" t="s">
        <v>433</v>
      </c>
      <c r="L13" s="583">
        <v>17189815</v>
      </c>
      <c r="M13" s="771">
        <v>3.1696162846307496E-2</v>
      </c>
      <c r="N13" s="161"/>
    </row>
    <row r="14" spans="2:14" ht="15.75" customHeight="1">
      <c r="I14" s="252"/>
      <c r="J14" s="578"/>
      <c r="K14" s="630" t="s">
        <v>434</v>
      </c>
      <c r="L14" s="583">
        <v>17712020.689999998</v>
      </c>
      <c r="M14" s="771">
        <v>3.037878476295397E-2</v>
      </c>
      <c r="N14" s="161"/>
    </row>
    <row r="15" spans="2:14" ht="15.75" customHeight="1">
      <c r="I15" s="252"/>
      <c r="J15" s="578"/>
      <c r="K15" s="630" t="s">
        <v>435</v>
      </c>
      <c r="L15" s="583">
        <v>18336161.449999999</v>
      </c>
      <c r="M15" s="771">
        <v>3.5238258294965963E-2</v>
      </c>
      <c r="N15" s="161"/>
    </row>
    <row r="16" spans="2:14" ht="15.75" customHeight="1">
      <c r="I16" s="252"/>
      <c r="J16" s="578"/>
      <c r="K16" s="630" t="s">
        <v>436</v>
      </c>
      <c r="L16" s="583">
        <v>18862712.800000004</v>
      </c>
      <c r="M16" s="771">
        <v>2.8716552885718949E-2</v>
      </c>
      <c r="N16" s="161"/>
    </row>
    <row r="17" spans="9:18" ht="15.75" customHeight="1">
      <c r="I17" s="252"/>
      <c r="J17" s="578"/>
      <c r="K17" s="630" t="s">
        <v>437</v>
      </c>
      <c r="L17" s="583">
        <v>19323451.469999999</v>
      </c>
      <c r="M17" s="771">
        <v>2.4425896470204211E-2</v>
      </c>
      <c r="N17" s="161"/>
    </row>
    <row r="18" spans="9:18" ht="15.75" customHeight="1">
      <c r="I18" s="252"/>
      <c r="J18" s="578"/>
      <c r="K18" s="630" t="s">
        <v>438</v>
      </c>
      <c r="L18" s="583">
        <v>18876389.272727255</v>
      </c>
      <c r="M18" s="771">
        <v>-2.3135732142201215E-2</v>
      </c>
      <c r="N18" s="161"/>
    </row>
    <row r="19" spans="9:18" ht="15.75" customHeight="1">
      <c r="I19" s="252"/>
      <c r="J19" s="578"/>
      <c r="K19" s="630" t="s">
        <v>456</v>
      </c>
      <c r="L19" s="583">
        <v>19531111.36363633</v>
      </c>
      <c r="M19" s="771">
        <v>3.4684710166208665E-2</v>
      </c>
    </row>
    <row r="20" spans="9:18" ht="15.75" customHeight="1">
      <c r="I20" s="252"/>
      <c r="J20" s="578"/>
      <c r="K20" s="630" t="s">
        <v>505</v>
      </c>
      <c r="L20" s="583">
        <v>20180287.409090951</v>
      </c>
      <c r="M20" s="771">
        <v>3.3238049456995045E-2</v>
      </c>
    </row>
    <row r="21" spans="9:18" ht="15.75" customHeight="1">
      <c r="J21" s="419"/>
      <c r="K21" s="630" t="s">
        <v>537</v>
      </c>
      <c r="L21" s="583">
        <v>20724796</v>
      </c>
      <c r="M21" s="771">
        <v>2.6982201981115228E-2</v>
      </c>
      <c r="Q21" s="41"/>
      <c r="R21" s="41"/>
    </row>
    <row r="22" spans="9:18" ht="15.75">
      <c r="J22" s="419"/>
      <c r="K22" s="630" t="s">
        <v>592</v>
      </c>
      <c r="L22" s="583">
        <v>21198206</v>
      </c>
      <c r="M22" s="771">
        <v>2.2842685640910521E-2</v>
      </c>
      <c r="P22" s="41"/>
      <c r="Q22" s="170"/>
      <c r="R22" s="41"/>
    </row>
    <row r="23" spans="9:18" ht="15.75">
      <c r="J23" s="41"/>
      <c r="K23" s="825">
        <v>2025</v>
      </c>
      <c r="L23" s="826">
        <v>21697665.318181802</v>
      </c>
      <c r="M23" s="777">
        <v>2.3561395628564075E-2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689</v>
      </c>
      <c r="J33" s="419"/>
      <c r="K33" s="980" t="s">
        <v>688</v>
      </c>
      <c r="L33" s="981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31" t="s">
        <v>429</v>
      </c>
      <c r="L36" s="779">
        <v>-64955.740000005811</v>
      </c>
      <c r="M36" s="584"/>
      <c r="Q36" s="37"/>
    </row>
    <row r="37" spans="2:17" ht="15.75" customHeight="1">
      <c r="J37" s="578"/>
      <c r="K37" s="783" t="s">
        <v>430</v>
      </c>
      <c r="L37" s="782">
        <v>-86173.75</v>
      </c>
      <c r="M37" s="584"/>
      <c r="Q37" s="37"/>
    </row>
    <row r="38" spans="2:17" ht="15.75" customHeight="1">
      <c r="B38" s="154"/>
      <c r="J38" s="578"/>
      <c r="K38" s="731" t="s">
        <v>431</v>
      </c>
      <c r="L38" s="779">
        <v>-22241.799999998882</v>
      </c>
      <c r="M38" s="584"/>
      <c r="Q38" s="37"/>
    </row>
    <row r="39" spans="2:17" ht="15.75" customHeight="1">
      <c r="J39" s="578"/>
      <c r="K39" s="731" t="s">
        <v>432</v>
      </c>
      <c r="L39" s="779">
        <v>12182.449999999255</v>
      </c>
      <c r="M39" s="584"/>
      <c r="Q39" s="37"/>
    </row>
    <row r="40" spans="2:17" ht="16.5" customHeight="1">
      <c r="J40" s="578"/>
      <c r="K40" s="731" t="s">
        <v>433</v>
      </c>
      <c r="L40" s="779">
        <v>8916.1000000014901</v>
      </c>
      <c r="M40" s="584"/>
      <c r="Q40" s="37"/>
    </row>
    <row r="41" spans="2:17" ht="15.75" customHeight="1">
      <c r="J41" s="578"/>
      <c r="K41" s="731" t="s">
        <v>434</v>
      </c>
      <c r="L41" s="779">
        <v>12025.39999999851</v>
      </c>
      <c r="M41" s="584"/>
      <c r="Q41" s="37"/>
    </row>
    <row r="42" spans="2:17" ht="15.75" customHeight="1">
      <c r="J42" s="578"/>
      <c r="K42" s="731" t="s">
        <v>435</v>
      </c>
      <c r="L42" s="779">
        <v>26317.560000002384</v>
      </c>
      <c r="M42" s="584"/>
      <c r="Q42" s="37"/>
    </row>
    <row r="43" spans="2:17" ht="15.75" customHeight="1">
      <c r="J43" s="578"/>
      <c r="K43" s="731" t="s">
        <v>436</v>
      </c>
      <c r="L43" s="779">
        <v>22899.030000008643</v>
      </c>
      <c r="M43" s="584"/>
      <c r="Q43" s="37"/>
    </row>
    <row r="44" spans="2:17" ht="15.75" customHeight="1">
      <c r="J44" s="578"/>
      <c r="K44" s="731" t="s">
        <v>437</v>
      </c>
      <c r="L44" s="779">
        <v>3224.3819047324359</v>
      </c>
      <c r="M44" s="584"/>
      <c r="Q44" s="37"/>
    </row>
    <row r="45" spans="2:17" ht="15.75" customHeight="1">
      <c r="J45" s="578"/>
      <c r="K45" s="862" t="s">
        <v>438</v>
      </c>
      <c r="L45" s="863">
        <v>84013.272727254778</v>
      </c>
      <c r="M45" s="584"/>
      <c r="Q45" s="37"/>
    </row>
    <row r="46" spans="2:17" ht="15.75" customHeight="1">
      <c r="J46" s="578"/>
      <c r="K46" s="731" t="s">
        <v>456</v>
      </c>
      <c r="L46" s="779">
        <v>57387.272727254778</v>
      </c>
      <c r="M46" s="584"/>
      <c r="Q46" s="37"/>
    </row>
    <row r="47" spans="2:17" ht="15.75" customHeight="1">
      <c r="J47" s="578"/>
      <c r="K47" s="731" t="s">
        <v>505</v>
      </c>
      <c r="L47" s="779">
        <v>29286.272727303207</v>
      </c>
      <c r="M47" s="584"/>
      <c r="Q47" s="37"/>
    </row>
    <row r="48" spans="2:17" ht="15.75" customHeight="1">
      <c r="J48" s="419"/>
      <c r="K48" s="731" t="s">
        <v>537</v>
      </c>
      <c r="L48" s="779">
        <v>18295</v>
      </c>
      <c r="M48" s="477"/>
      <c r="Q48" s="37"/>
    </row>
    <row r="49" spans="10:17" ht="15.75" customHeight="1">
      <c r="J49" s="419"/>
      <c r="K49" s="731" t="s">
        <v>592</v>
      </c>
      <c r="L49" s="779">
        <v>8805</v>
      </c>
      <c r="M49" s="477"/>
      <c r="Q49" s="37"/>
    </row>
    <row r="50" spans="10:17" ht="15.75" customHeight="1">
      <c r="J50" s="419"/>
      <c r="K50" s="732" t="s">
        <v>613</v>
      </c>
      <c r="L50" s="780">
        <v>31462.218181800097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34" sqref="L34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82" t="s">
        <v>489</v>
      </c>
      <c r="C1" s="982"/>
      <c r="D1" s="982"/>
      <c r="E1" s="982"/>
      <c r="F1" s="983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84"/>
      <c r="C2" s="985">
        <v>45536</v>
      </c>
      <c r="D2" s="985">
        <v>45901</v>
      </c>
      <c r="E2" s="987" t="s">
        <v>174</v>
      </c>
      <c r="F2" s="988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84"/>
      <c r="C3" s="986"/>
      <c r="D3" s="986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6" t="s">
        <v>175</v>
      </c>
      <c r="C4" s="787">
        <v>454340</v>
      </c>
      <c r="D4" s="787">
        <v>472986</v>
      </c>
      <c r="E4" s="787">
        <v>18646</v>
      </c>
      <c r="F4" s="788">
        <v>4.1000000000000002E-2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89" t="s">
        <v>608</v>
      </c>
      <c r="C5" s="790">
        <v>1801442</v>
      </c>
      <c r="D5" s="790">
        <v>1855270</v>
      </c>
      <c r="E5" s="790">
        <v>53829</v>
      </c>
      <c r="F5" s="791">
        <v>2.9899999999999999E-2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2" t="s">
        <v>176</v>
      </c>
      <c r="C6" s="793">
        <v>749015</v>
      </c>
      <c r="D6" s="793">
        <v>755725</v>
      </c>
      <c r="E6" s="793">
        <v>6711</v>
      </c>
      <c r="F6" s="794">
        <v>8.9999999999999993E-3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3004796</v>
      </c>
      <c r="D7" s="484">
        <v>3083982</v>
      </c>
      <c r="E7" s="484">
        <v>79186</v>
      </c>
      <c r="F7" s="688">
        <v>2.64E-2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0.15120494036866397</v>
      </c>
      <c r="D13" s="241">
        <v>0.15336859942762313</v>
      </c>
      <c r="I13" s="85"/>
    </row>
    <row r="14" spans="1:17" ht="15.75">
      <c r="A14" s="79"/>
      <c r="C14" s="241">
        <v>0.59952223046090314</v>
      </c>
      <c r="D14" s="241">
        <v>0.6015826292111951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0.24927316197172786</v>
      </c>
      <c r="D15" s="241">
        <v>0.2450484471050739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0"/>
      <c r="J16" s="740"/>
      <c r="K16" s="740"/>
      <c r="L16" s="278"/>
      <c r="M16" s="741"/>
      <c r="N16" s="272"/>
      <c r="O16" s="273"/>
      <c r="P16" s="273"/>
      <c r="Q16" s="271"/>
    </row>
    <row r="17" spans="1:18" ht="10.5" customHeight="1">
      <c r="A17" s="79"/>
      <c r="C17" s="241"/>
      <c r="I17" s="740"/>
      <c r="J17" s="740"/>
      <c r="K17" s="740"/>
      <c r="L17" s="278"/>
      <c r="M17" s="741"/>
      <c r="N17" s="275"/>
      <c r="O17" s="274"/>
      <c r="P17" s="274"/>
      <c r="Q17" s="271"/>
    </row>
    <row r="18" spans="1:18" ht="10.5" customHeight="1">
      <c r="A18" s="79"/>
      <c r="I18" s="740"/>
      <c r="J18" s="740"/>
      <c r="K18" s="74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0"/>
      <c r="J19" s="740"/>
      <c r="K19" s="74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0"/>
      <c r="J20" s="740"/>
      <c r="K20" s="74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0"/>
      <c r="J21" s="740"/>
      <c r="K21" s="74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0"/>
      <c r="J22" s="740"/>
      <c r="K22" s="74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0"/>
      <c r="J23" s="740"/>
      <c r="K23" s="74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0"/>
      <c r="J24" s="740"/>
      <c r="K24" s="74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0"/>
      <c r="J25" s="740"/>
      <c r="K25" s="73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0"/>
      <c r="J26" s="740"/>
      <c r="K26" s="73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0"/>
      <c r="J27" s="740"/>
      <c r="K27" s="739"/>
      <c r="L27" s="739"/>
      <c r="M27" s="742"/>
      <c r="N27" s="243"/>
      <c r="O27" s="244"/>
      <c r="P27" s="244"/>
      <c r="Q27" s="139"/>
      <c r="R27"/>
    </row>
    <row r="28" spans="1:18" ht="10.5" customHeight="1">
      <c r="A28" s="81"/>
      <c r="I28" s="740"/>
      <c r="J28" s="740"/>
      <c r="K28" s="739"/>
      <c r="L28" s="739"/>
      <c r="M28" s="742"/>
      <c r="N28" s="246"/>
      <c r="O28" s="245"/>
      <c r="P28" s="245"/>
      <c r="Q28" s="139"/>
      <c r="R28"/>
    </row>
    <row r="29" spans="1:18" ht="10.5" customHeight="1">
      <c r="I29" s="740"/>
      <c r="J29" s="740"/>
      <c r="K29" s="739"/>
      <c r="L29" s="739"/>
      <c r="M29" s="739"/>
      <c r="N29" s="242"/>
      <c r="O29" s="242"/>
      <c r="P29" s="247"/>
      <c r="Q29" s="139"/>
      <c r="R29"/>
    </row>
    <row r="30" spans="1:18" ht="10.5" customHeight="1">
      <c r="A30" s="79"/>
      <c r="I30" s="740"/>
      <c r="J30" s="740"/>
      <c r="K30" s="739"/>
      <c r="L30" s="739"/>
      <c r="M30" s="739"/>
      <c r="N30" s="242"/>
      <c r="O30" s="242"/>
      <c r="P30" s="139"/>
      <c r="Q30" s="139"/>
      <c r="R30"/>
    </row>
    <row r="31" spans="1:18" ht="10.5" customHeight="1">
      <c r="A31" s="79"/>
      <c r="I31" s="740"/>
      <c r="J31" s="740"/>
      <c r="K31" s="739"/>
      <c r="L31" s="739"/>
      <c r="M31" s="739"/>
      <c r="N31" s="242"/>
      <c r="O31" s="242"/>
      <c r="P31" s="247"/>
      <c r="Q31" s="139"/>
      <c r="R31"/>
    </row>
    <row r="32" spans="1:18" ht="10.5" customHeight="1">
      <c r="A32" s="79"/>
      <c r="I32" s="740"/>
      <c r="J32" s="740"/>
      <c r="K32" s="73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0"/>
      <c r="J33" s="740"/>
      <c r="K33" s="739"/>
      <c r="L33" s="739"/>
      <c r="M33" s="739"/>
      <c r="N33" s="139"/>
      <c r="O33" s="139"/>
      <c r="P33" s="139"/>
      <c r="Q33" s="139"/>
      <c r="R33"/>
    </row>
    <row r="34" spans="1:18" ht="10.5" customHeight="1">
      <c r="I34" s="740"/>
      <c r="J34" s="740"/>
      <c r="K34" s="739"/>
      <c r="L34" s="249"/>
      <c r="M34" s="249"/>
      <c r="N34" s="250"/>
      <c r="O34" s="139"/>
      <c r="P34" s="139"/>
      <c r="Q34" s="139"/>
      <c r="R34"/>
    </row>
    <row r="35" spans="1:18" ht="24.95" customHeight="1">
      <c r="I35" s="740"/>
      <c r="J35" s="740"/>
      <c r="K35" s="739"/>
      <c r="L35" s="739"/>
      <c r="M35" s="739"/>
      <c r="N35" s="247"/>
      <c r="O35" s="139"/>
      <c r="P35" s="139"/>
      <c r="Q35" s="139"/>
      <c r="R35"/>
    </row>
    <row r="36" spans="1:18" hidden="1">
      <c r="I36" s="740"/>
      <c r="J36" s="740"/>
      <c r="K36" s="739"/>
      <c r="L36" s="739"/>
      <c r="M36" s="739"/>
      <c r="N36" s="247"/>
      <c r="O36" s="139"/>
      <c r="P36" s="139"/>
      <c r="Q36" s="139"/>
      <c r="R36"/>
    </row>
    <row r="37" spans="1:18" hidden="1">
      <c r="I37" s="740"/>
      <c r="J37" s="740"/>
      <c r="K37" s="739"/>
      <c r="L37" s="739"/>
      <c r="M37" s="739"/>
      <c r="N37" s="247"/>
      <c r="O37" s="139"/>
      <c r="P37" s="139"/>
      <c r="Q37" s="139"/>
      <c r="R37"/>
    </row>
    <row r="38" spans="1:18" hidden="1">
      <c r="I38" s="740"/>
      <c r="J38" s="740"/>
      <c r="K38" s="739"/>
      <c r="L38" s="739"/>
      <c r="M38" s="739"/>
      <c r="N38" s="139"/>
      <c r="O38" s="139"/>
      <c r="P38" s="139"/>
      <c r="Q38" s="139"/>
      <c r="R38"/>
    </row>
    <row r="39" spans="1:18" hidden="1">
      <c r="I39" s="740"/>
      <c r="J39" s="740"/>
      <c r="K39" s="739"/>
      <c r="L39" s="739"/>
      <c r="M39" s="739"/>
      <c r="N39" s="139"/>
      <c r="O39" s="139"/>
      <c r="P39" s="139"/>
      <c r="Q39" s="139"/>
      <c r="R39"/>
    </row>
    <row r="40" spans="1:18" hidden="1">
      <c r="B40" s="86"/>
      <c r="I40" s="740"/>
      <c r="J40" s="740"/>
      <c r="K40" s="739"/>
      <c r="L40" s="739"/>
      <c r="M40" s="739"/>
      <c r="N40" s="139"/>
      <c r="O40" s="139"/>
      <c r="P40" s="139"/>
      <c r="Q40" s="139"/>
      <c r="R40"/>
    </row>
    <row r="41" spans="1:18" hidden="1">
      <c r="I41" s="740"/>
      <c r="J41" s="740"/>
      <c r="K41" s="739"/>
      <c r="L41" s="739"/>
      <c r="M41" s="739"/>
      <c r="N41" s="139"/>
      <c r="O41" s="139"/>
      <c r="P41" s="139"/>
      <c r="Q41" s="139"/>
      <c r="R41"/>
    </row>
    <row r="42" spans="1:18" hidden="1">
      <c r="I42" s="740"/>
      <c r="J42" s="740"/>
      <c r="K42" s="740"/>
      <c r="L42" s="740"/>
      <c r="M42" s="740"/>
    </row>
    <row r="43" spans="1:18" hidden="1">
      <c r="I43" s="740"/>
      <c r="J43" s="740"/>
      <c r="K43" s="740"/>
      <c r="L43" s="740"/>
      <c r="M43" s="740"/>
    </row>
    <row r="44" spans="1:18" hidden="1">
      <c r="I44" s="740"/>
      <c r="J44" s="740"/>
      <c r="K44" s="740"/>
      <c r="L44" s="740"/>
      <c r="M44" s="740"/>
    </row>
    <row r="45" spans="1:18" hidden="1">
      <c r="I45" s="740"/>
      <c r="J45" s="740"/>
      <c r="K45" s="740"/>
      <c r="L45" s="740"/>
      <c r="M45" s="740"/>
    </row>
    <row r="46" spans="1:18" hidden="1">
      <c r="I46" s="740"/>
      <c r="J46" s="740"/>
      <c r="K46" s="740"/>
      <c r="L46" s="740"/>
      <c r="M46" s="740"/>
    </row>
    <row r="47" spans="1:18" hidden="1">
      <c r="I47" s="740"/>
      <c r="J47" s="740"/>
      <c r="K47" s="740"/>
      <c r="L47" s="740"/>
      <c r="M47" s="740"/>
    </row>
    <row r="48" spans="1:18">
      <c r="I48" s="740"/>
      <c r="J48" s="740"/>
      <c r="K48" s="740"/>
      <c r="L48" s="740"/>
      <c r="M48" s="740"/>
    </row>
    <row r="49" spans="9:13" hidden="1">
      <c r="I49" s="740"/>
      <c r="J49" s="740"/>
      <c r="K49" s="740"/>
      <c r="L49" s="740"/>
      <c r="M49" s="740"/>
    </row>
    <row r="50" spans="9:13" hidden="1">
      <c r="I50" s="740"/>
      <c r="J50" s="740"/>
      <c r="K50" s="740"/>
      <c r="L50" s="740"/>
      <c r="M50" s="740"/>
    </row>
    <row r="51" spans="9:13" hidden="1">
      <c r="I51" s="740"/>
      <c r="J51" s="740"/>
      <c r="K51" s="740"/>
      <c r="L51" s="740"/>
      <c r="M51" s="740"/>
    </row>
    <row r="52" spans="9:13" hidden="1">
      <c r="I52" s="740"/>
      <c r="J52" s="740"/>
      <c r="K52" s="740"/>
      <c r="L52" s="740"/>
      <c r="M52" s="740"/>
    </row>
    <row r="53" spans="9:13" hidden="1">
      <c r="I53" s="740"/>
      <c r="J53" s="740"/>
      <c r="K53" s="740"/>
      <c r="L53" s="740"/>
      <c r="M53" s="740"/>
    </row>
    <row r="54" spans="9:13" hidden="1">
      <c r="I54" s="740"/>
      <c r="J54" s="740"/>
      <c r="K54" s="740"/>
      <c r="L54" s="740"/>
      <c r="M54" s="740"/>
    </row>
    <row r="55" spans="9:13" hidden="1">
      <c r="I55" s="740"/>
      <c r="J55" s="740"/>
      <c r="K55" s="740"/>
      <c r="L55" s="740"/>
      <c r="M55" s="740"/>
    </row>
    <row r="56" spans="9:13" hidden="1">
      <c r="I56" s="740"/>
      <c r="J56" s="740"/>
      <c r="K56" s="740"/>
      <c r="L56" s="740"/>
      <c r="M56" s="740"/>
    </row>
    <row r="57" spans="9:13" hidden="1">
      <c r="I57" s="740"/>
      <c r="J57" s="740"/>
      <c r="K57" s="740"/>
      <c r="L57" s="740"/>
      <c r="M57" s="740"/>
    </row>
    <row r="58" spans="9:13" hidden="1">
      <c r="I58" s="740"/>
      <c r="J58" s="740"/>
      <c r="K58" s="740"/>
      <c r="L58" s="740"/>
      <c r="M58" s="740"/>
    </row>
    <row r="59" spans="9:13" hidden="1">
      <c r="I59" s="740"/>
      <c r="J59" s="740"/>
      <c r="K59" s="740"/>
      <c r="L59" s="740"/>
      <c r="M59" s="740"/>
    </row>
    <row r="60" spans="9:13" hidden="1">
      <c r="I60" s="740"/>
      <c r="J60" s="740"/>
      <c r="K60" s="740"/>
      <c r="L60" s="740"/>
      <c r="M60" s="740"/>
    </row>
    <row r="61" spans="9:13">
      <c r="I61" s="740"/>
      <c r="J61" s="740"/>
      <c r="K61" s="740"/>
      <c r="L61" s="740"/>
      <c r="M61" s="74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topLeftCell="T1" zoomScaleNormal="100" workbookViewId="0">
      <pane ySplit="5" topLeftCell="A61" activePane="bottomLeft" state="frozen"/>
      <selection activeCell="F45" sqref="F45"/>
      <selection pane="bottomLeft" activeCell="AF84" sqref="AF84"/>
    </sheetView>
  </sheetViews>
  <sheetFormatPr baseColWidth="10" defaultColWidth="11.42578125" defaultRowHeight="15"/>
  <cols>
    <col min="1" max="1" width="3.28515625" style="612" customWidth="1"/>
    <col min="2" max="2" width="7.140625" style="841" customWidth="1"/>
    <col min="3" max="3" width="22.28515625" style="841" customWidth="1"/>
    <col min="4" max="4" width="1.7109375" style="841" customWidth="1"/>
    <col min="5" max="5" width="19.140625" style="841" customWidth="1"/>
    <col min="6" max="6" width="16.7109375" style="841" customWidth="1"/>
    <col min="7" max="7" width="19.7109375" style="841" customWidth="1"/>
    <col min="8" max="8" width="16.7109375" style="841" customWidth="1"/>
    <col min="9" max="9" width="16" style="841" bestFit="1" customWidth="1"/>
    <col min="10" max="10" width="20" style="841" customWidth="1"/>
    <col min="11" max="11" width="1.7109375" style="841" customWidth="1"/>
    <col min="12" max="12" width="19.7109375" style="841" customWidth="1"/>
    <col min="13" max="13" width="16.7109375" style="841" customWidth="1"/>
    <col min="14" max="14" width="19.7109375" style="841" customWidth="1"/>
    <col min="15" max="17" width="16.7109375" style="841" customWidth="1"/>
    <col min="18" max="18" width="1.7109375" style="841" customWidth="1"/>
    <col min="19" max="19" width="19.7109375" style="841" customWidth="1"/>
    <col min="20" max="20" width="16.7109375" style="841" customWidth="1"/>
    <col min="21" max="21" width="19.7109375" style="841" customWidth="1"/>
    <col min="22" max="24" width="16.7109375" style="841" customWidth="1"/>
    <col min="25" max="25" width="1.7109375" style="834" customWidth="1"/>
    <col min="26" max="30" width="19.7109375" style="841" customWidth="1"/>
    <col min="31" max="31" width="17.28515625" style="841" customWidth="1"/>
    <col min="32" max="32" width="17.85546875" style="834" customWidth="1"/>
    <col min="33" max="33" width="16.7109375" style="834" customWidth="1"/>
    <col min="34" max="16384" width="11.42578125" style="841"/>
  </cols>
  <sheetData>
    <row r="1" spans="1:33" s="834" customFormat="1" ht="26.25" customHeight="1">
      <c r="A1" s="612"/>
      <c r="B1" s="992" t="s">
        <v>690</v>
      </c>
      <c r="C1" s="992"/>
      <c r="D1" s="992"/>
      <c r="E1" s="992"/>
      <c r="F1" s="992"/>
      <c r="G1" s="992"/>
      <c r="H1" s="992"/>
      <c r="I1" s="992"/>
      <c r="J1" s="992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4" customFormat="1" ht="26.25">
      <c r="A2" s="614"/>
      <c r="B2" s="992"/>
      <c r="C2" s="992"/>
      <c r="D2" s="992"/>
      <c r="E2" s="992"/>
      <c r="F2" s="992"/>
      <c r="G2" s="992"/>
      <c r="H2" s="992"/>
      <c r="I2" s="992"/>
      <c r="J2" s="992"/>
      <c r="K2" s="615"/>
      <c r="L2" s="835" t="s">
        <v>618</v>
      </c>
      <c r="M2" s="615"/>
      <c r="N2" s="615"/>
      <c r="O2" s="615"/>
      <c r="P2" s="615"/>
      <c r="Q2" s="615"/>
      <c r="R2" s="615"/>
      <c r="S2" s="795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36" customFormat="1" ht="38.25" customHeight="1">
      <c r="A3" s="616"/>
      <c r="B3" s="993" t="s">
        <v>599</v>
      </c>
      <c r="C3" s="993"/>
      <c r="D3" s="617"/>
      <c r="E3" s="989" t="s">
        <v>527</v>
      </c>
      <c r="F3" s="989"/>
      <c r="G3" s="989"/>
      <c r="H3" s="989"/>
      <c r="I3" s="989"/>
      <c r="J3" s="989"/>
      <c r="K3" s="617"/>
      <c r="L3" s="989" t="s">
        <v>526</v>
      </c>
      <c r="M3" s="989"/>
      <c r="N3" s="989"/>
      <c r="O3" s="989"/>
      <c r="P3" s="989"/>
      <c r="Q3" s="989"/>
      <c r="R3" s="617"/>
      <c r="S3" s="989" t="s">
        <v>619</v>
      </c>
      <c r="T3" s="989"/>
      <c r="U3" s="989"/>
      <c r="V3" s="989"/>
      <c r="W3" s="989"/>
      <c r="X3" s="989"/>
      <c r="Z3" s="989" t="s">
        <v>524</v>
      </c>
      <c r="AA3" s="989"/>
      <c r="AB3" s="989"/>
      <c r="AC3" s="989"/>
      <c r="AD3" s="989"/>
      <c r="AE3" s="989"/>
      <c r="AF3" s="989"/>
      <c r="AG3" s="989"/>
    </row>
    <row r="4" spans="1:33" s="834" customFormat="1" ht="45" customHeight="1">
      <c r="A4" s="614"/>
      <c r="B4" s="993"/>
      <c r="C4" s="993"/>
      <c r="D4" s="618"/>
      <c r="E4" s="990" t="s">
        <v>523</v>
      </c>
      <c r="F4" s="990"/>
      <c r="G4" s="990" t="s">
        <v>522</v>
      </c>
      <c r="H4" s="990"/>
      <c r="I4" s="991" t="s">
        <v>602</v>
      </c>
      <c r="J4" s="991"/>
      <c r="K4" s="618"/>
      <c r="L4" s="990" t="s">
        <v>523</v>
      </c>
      <c r="M4" s="990"/>
      <c r="N4" s="990" t="s">
        <v>522</v>
      </c>
      <c r="O4" s="990"/>
      <c r="P4" s="991" t="s">
        <v>602</v>
      </c>
      <c r="Q4" s="991"/>
      <c r="R4" s="618"/>
      <c r="S4" s="990" t="s">
        <v>523</v>
      </c>
      <c r="T4" s="990"/>
      <c r="U4" s="990" t="s">
        <v>522</v>
      </c>
      <c r="V4" s="990"/>
      <c r="W4" s="991" t="s">
        <v>602</v>
      </c>
      <c r="X4" s="991"/>
      <c r="Z4" s="990" t="s">
        <v>523</v>
      </c>
      <c r="AA4" s="990"/>
      <c r="AB4" s="990" t="s">
        <v>522</v>
      </c>
      <c r="AC4" s="990"/>
      <c r="AD4" s="991" t="s">
        <v>602</v>
      </c>
      <c r="AE4" s="991"/>
      <c r="AF4" s="991" t="s">
        <v>607</v>
      </c>
      <c r="AG4" s="991"/>
    </row>
    <row r="5" spans="1:33" s="834" customFormat="1" ht="38.25" customHeight="1">
      <c r="A5" s="619"/>
      <c r="B5" s="993"/>
      <c r="C5" s="993"/>
      <c r="D5" s="620"/>
      <c r="E5" s="621" t="s">
        <v>604</v>
      </c>
      <c r="F5" s="621" t="s">
        <v>691</v>
      </c>
      <c r="G5" s="621" t="s">
        <v>604</v>
      </c>
      <c r="H5" s="621" t="s">
        <v>691</v>
      </c>
      <c r="I5" s="621" t="s">
        <v>46</v>
      </c>
      <c r="J5" s="621" t="s">
        <v>47</v>
      </c>
      <c r="K5" s="620"/>
      <c r="L5" s="621" t="s">
        <v>604</v>
      </c>
      <c r="M5" s="621" t="s">
        <v>691</v>
      </c>
      <c r="N5" s="621" t="s">
        <v>604</v>
      </c>
      <c r="O5" s="621" t="s">
        <v>691</v>
      </c>
      <c r="P5" s="621" t="s">
        <v>46</v>
      </c>
      <c r="Q5" s="621" t="s">
        <v>47</v>
      </c>
      <c r="R5" s="620"/>
      <c r="S5" s="621" t="s">
        <v>604</v>
      </c>
      <c r="T5" s="621" t="s">
        <v>691</v>
      </c>
      <c r="U5" s="621" t="s">
        <v>604</v>
      </c>
      <c r="V5" s="621" t="s">
        <v>691</v>
      </c>
      <c r="W5" s="621" t="s">
        <v>46</v>
      </c>
      <c r="X5" s="621" t="s">
        <v>47</v>
      </c>
      <c r="Z5" s="621" t="s">
        <v>604</v>
      </c>
      <c r="AA5" s="621" t="s">
        <v>691</v>
      </c>
      <c r="AB5" s="621" t="s">
        <v>604</v>
      </c>
      <c r="AC5" s="621" t="s">
        <v>691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4" customFormat="1" ht="15.75">
      <c r="A6" s="619"/>
      <c r="B6" s="837" t="s">
        <v>117</v>
      </c>
      <c r="C6" s="837"/>
      <c r="D6" s="838"/>
      <c r="E6" s="839">
        <v>148</v>
      </c>
      <c r="F6" s="839">
        <v>150.1</v>
      </c>
      <c r="G6" s="839">
        <v>686</v>
      </c>
      <c r="H6" s="839">
        <v>699.69999999999993</v>
      </c>
      <c r="I6" s="839">
        <v>354</v>
      </c>
      <c r="J6" s="839">
        <v>332</v>
      </c>
      <c r="K6" s="838"/>
      <c r="L6" s="839">
        <v>29</v>
      </c>
      <c r="M6" s="839">
        <v>29.733333333333334</v>
      </c>
      <c r="N6" s="839">
        <v>160</v>
      </c>
      <c r="O6" s="839">
        <v>163.5</v>
      </c>
      <c r="P6" s="839">
        <v>96</v>
      </c>
      <c r="Q6" s="839">
        <v>64</v>
      </c>
      <c r="R6" s="838"/>
      <c r="S6" s="839">
        <v>0</v>
      </c>
      <c r="T6" s="839">
        <v>0</v>
      </c>
      <c r="U6" s="839">
        <v>0</v>
      </c>
      <c r="V6" s="839">
        <v>0</v>
      </c>
      <c r="W6" s="839">
        <v>0</v>
      </c>
      <c r="X6" s="839">
        <v>0</v>
      </c>
      <c r="Z6" s="839">
        <v>177</v>
      </c>
      <c r="AA6" s="839">
        <v>179.83333333333334</v>
      </c>
      <c r="AB6" s="839">
        <v>846</v>
      </c>
      <c r="AC6" s="839">
        <v>863.19999999999993</v>
      </c>
      <c r="AD6" s="839">
        <v>450</v>
      </c>
      <c r="AE6" s="839">
        <v>396</v>
      </c>
      <c r="AF6" s="839">
        <v>209</v>
      </c>
      <c r="AG6" s="839">
        <v>637</v>
      </c>
    </row>
    <row r="7" spans="1:33" ht="15.75">
      <c r="B7" s="622">
        <v>4</v>
      </c>
      <c r="C7" s="622" t="s">
        <v>59</v>
      </c>
      <c r="D7" s="838"/>
      <c r="E7" s="840">
        <v>14</v>
      </c>
      <c r="F7" s="840">
        <v>12.866666666666667</v>
      </c>
      <c r="G7" s="840">
        <v>56</v>
      </c>
      <c r="H7" s="840">
        <v>41.266666666666666</v>
      </c>
      <c r="I7" s="840">
        <v>41</v>
      </c>
      <c r="J7" s="840">
        <v>15</v>
      </c>
      <c r="K7" s="838"/>
      <c r="L7" s="840">
        <v>1</v>
      </c>
      <c r="M7" s="840">
        <v>1</v>
      </c>
      <c r="N7" s="840">
        <v>3</v>
      </c>
      <c r="O7" s="840">
        <v>3</v>
      </c>
      <c r="P7" s="840">
        <v>3</v>
      </c>
      <c r="Q7" s="840">
        <v>0</v>
      </c>
      <c r="R7" s="838"/>
      <c r="S7" s="840">
        <v>0</v>
      </c>
      <c r="T7" s="840">
        <v>0</v>
      </c>
      <c r="U7" s="840">
        <v>0</v>
      </c>
      <c r="V7" s="840">
        <v>0</v>
      </c>
      <c r="W7" s="840">
        <v>0</v>
      </c>
      <c r="X7" s="840">
        <v>0</v>
      </c>
      <c r="Z7" s="840">
        <v>15</v>
      </c>
      <c r="AA7" s="840">
        <v>13.866666666666667</v>
      </c>
      <c r="AB7" s="840">
        <v>59</v>
      </c>
      <c r="AC7" s="840">
        <v>44.266666666666666</v>
      </c>
      <c r="AD7" s="840">
        <v>44</v>
      </c>
      <c r="AE7" s="840">
        <v>15</v>
      </c>
      <c r="AF7" s="840">
        <v>16</v>
      </c>
      <c r="AG7" s="840">
        <v>43</v>
      </c>
    </row>
    <row r="8" spans="1:33" ht="15.75">
      <c r="B8" s="622">
        <v>11</v>
      </c>
      <c r="C8" s="622" t="s">
        <v>60</v>
      </c>
      <c r="D8" s="838"/>
      <c r="E8" s="840">
        <v>16</v>
      </c>
      <c r="F8" s="840">
        <v>15.266666666666666</v>
      </c>
      <c r="G8" s="840">
        <v>42</v>
      </c>
      <c r="H8" s="840">
        <v>39.299999999999997</v>
      </c>
      <c r="I8" s="840">
        <v>20</v>
      </c>
      <c r="J8" s="840">
        <v>22</v>
      </c>
      <c r="K8" s="838"/>
      <c r="L8" s="840">
        <v>7</v>
      </c>
      <c r="M8" s="840">
        <v>7.7333333333333334</v>
      </c>
      <c r="N8" s="840">
        <v>31</v>
      </c>
      <c r="O8" s="840">
        <v>33.033333333333331</v>
      </c>
      <c r="P8" s="840">
        <v>16</v>
      </c>
      <c r="Q8" s="840">
        <v>15</v>
      </c>
      <c r="R8" s="838"/>
      <c r="S8" s="840">
        <v>0</v>
      </c>
      <c r="T8" s="840">
        <v>0</v>
      </c>
      <c r="U8" s="840">
        <v>0</v>
      </c>
      <c r="V8" s="840">
        <v>0</v>
      </c>
      <c r="W8" s="840">
        <v>0</v>
      </c>
      <c r="X8" s="840">
        <v>0</v>
      </c>
      <c r="Z8" s="840">
        <v>23</v>
      </c>
      <c r="AA8" s="840">
        <v>23</v>
      </c>
      <c r="AB8" s="840">
        <v>73</v>
      </c>
      <c r="AC8" s="840">
        <v>72.333333333333329</v>
      </c>
      <c r="AD8" s="840">
        <v>36</v>
      </c>
      <c r="AE8" s="840">
        <v>37</v>
      </c>
      <c r="AF8" s="840">
        <v>10</v>
      </c>
      <c r="AG8" s="840">
        <v>63</v>
      </c>
    </row>
    <row r="9" spans="1:33" ht="15.75">
      <c r="B9" s="622">
        <v>14</v>
      </c>
      <c r="C9" s="622" t="s">
        <v>61</v>
      </c>
      <c r="D9" s="838"/>
      <c r="E9" s="840">
        <v>17</v>
      </c>
      <c r="F9" s="840">
        <v>17.8</v>
      </c>
      <c r="G9" s="840">
        <v>84</v>
      </c>
      <c r="H9" s="840">
        <v>93.633333333333326</v>
      </c>
      <c r="I9" s="840">
        <v>21</v>
      </c>
      <c r="J9" s="840">
        <v>63</v>
      </c>
      <c r="K9" s="838"/>
      <c r="L9" s="840">
        <v>2</v>
      </c>
      <c r="M9" s="840">
        <v>2</v>
      </c>
      <c r="N9" s="840">
        <v>4</v>
      </c>
      <c r="O9" s="840">
        <v>4</v>
      </c>
      <c r="P9" s="840">
        <v>4</v>
      </c>
      <c r="Q9" s="840">
        <v>0</v>
      </c>
      <c r="R9" s="838"/>
      <c r="S9" s="840">
        <v>0</v>
      </c>
      <c r="T9" s="840">
        <v>0</v>
      </c>
      <c r="U9" s="840">
        <v>0</v>
      </c>
      <c r="V9" s="840">
        <v>0</v>
      </c>
      <c r="W9" s="840">
        <v>0</v>
      </c>
      <c r="X9" s="840">
        <v>0</v>
      </c>
      <c r="Z9" s="840">
        <v>19</v>
      </c>
      <c r="AA9" s="840">
        <v>19.8</v>
      </c>
      <c r="AB9" s="840">
        <v>88</v>
      </c>
      <c r="AC9" s="840">
        <v>97.633333333333326</v>
      </c>
      <c r="AD9" s="840">
        <v>25</v>
      </c>
      <c r="AE9" s="840">
        <v>63</v>
      </c>
      <c r="AF9" s="840">
        <v>20</v>
      </c>
      <c r="AG9" s="840">
        <v>68</v>
      </c>
    </row>
    <row r="10" spans="1:33" ht="15.75">
      <c r="B10" s="622">
        <v>18</v>
      </c>
      <c r="C10" s="622" t="s">
        <v>62</v>
      </c>
      <c r="D10" s="838"/>
      <c r="E10" s="840">
        <v>19</v>
      </c>
      <c r="F10" s="840">
        <v>19.600000000000001</v>
      </c>
      <c r="G10" s="840">
        <v>96</v>
      </c>
      <c r="H10" s="840">
        <v>98.233333333333334</v>
      </c>
      <c r="I10" s="840">
        <v>60</v>
      </c>
      <c r="J10" s="840">
        <v>36</v>
      </c>
      <c r="K10" s="838"/>
      <c r="L10" s="840">
        <v>4</v>
      </c>
      <c r="M10" s="840">
        <v>4</v>
      </c>
      <c r="N10" s="840">
        <v>24</v>
      </c>
      <c r="O10" s="840">
        <v>24.5</v>
      </c>
      <c r="P10" s="840">
        <v>14</v>
      </c>
      <c r="Q10" s="840">
        <v>10</v>
      </c>
      <c r="R10" s="838"/>
      <c r="S10" s="840">
        <v>0</v>
      </c>
      <c r="T10" s="840">
        <v>0</v>
      </c>
      <c r="U10" s="840">
        <v>0</v>
      </c>
      <c r="V10" s="840">
        <v>0</v>
      </c>
      <c r="W10" s="840">
        <v>0</v>
      </c>
      <c r="X10" s="840">
        <v>0</v>
      </c>
      <c r="Z10" s="840">
        <v>23</v>
      </c>
      <c r="AA10" s="840">
        <v>23.6</v>
      </c>
      <c r="AB10" s="840">
        <v>120</v>
      </c>
      <c r="AC10" s="840">
        <v>122.73333333333333</v>
      </c>
      <c r="AD10" s="840">
        <v>74</v>
      </c>
      <c r="AE10" s="840">
        <v>46</v>
      </c>
      <c r="AF10" s="840">
        <v>36</v>
      </c>
      <c r="AG10" s="840">
        <v>84</v>
      </c>
    </row>
    <row r="11" spans="1:33" ht="15.75">
      <c r="B11" s="622">
        <v>21</v>
      </c>
      <c r="C11" s="622" t="s">
        <v>63</v>
      </c>
      <c r="D11" s="838"/>
      <c r="E11" s="840">
        <v>4</v>
      </c>
      <c r="F11" s="840">
        <v>5.0999999999999996</v>
      </c>
      <c r="G11" s="840">
        <v>10</v>
      </c>
      <c r="H11" s="840">
        <v>17.133333333333333</v>
      </c>
      <c r="I11" s="840">
        <v>6</v>
      </c>
      <c r="J11" s="840">
        <v>4</v>
      </c>
      <c r="K11" s="838"/>
      <c r="L11" s="840">
        <v>0</v>
      </c>
      <c r="M11" s="840">
        <v>0</v>
      </c>
      <c r="N11" s="840">
        <v>0</v>
      </c>
      <c r="O11" s="840">
        <v>0</v>
      </c>
      <c r="P11" s="840">
        <v>0</v>
      </c>
      <c r="Q11" s="840">
        <v>0</v>
      </c>
      <c r="R11" s="838"/>
      <c r="S11" s="840">
        <v>0</v>
      </c>
      <c r="T11" s="840">
        <v>0</v>
      </c>
      <c r="U11" s="840">
        <v>0</v>
      </c>
      <c r="V11" s="840">
        <v>0</v>
      </c>
      <c r="W11" s="840">
        <v>0</v>
      </c>
      <c r="X11" s="840">
        <v>0</v>
      </c>
      <c r="Z11" s="840">
        <v>4</v>
      </c>
      <c r="AA11" s="840">
        <v>5.0999999999999996</v>
      </c>
      <c r="AB11" s="840">
        <v>10</v>
      </c>
      <c r="AC11" s="840">
        <v>17.133333333333333</v>
      </c>
      <c r="AD11" s="840">
        <v>6</v>
      </c>
      <c r="AE11" s="840">
        <v>4</v>
      </c>
      <c r="AF11" s="840">
        <v>2</v>
      </c>
      <c r="AG11" s="840">
        <v>8</v>
      </c>
    </row>
    <row r="12" spans="1:33" ht="15.75">
      <c r="B12" s="622">
        <v>23</v>
      </c>
      <c r="C12" s="622" t="s">
        <v>64</v>
      </c>
      <c r="D12" s="838"/>
      <c r="E12" s="840">
        <v>13</v>
      </c>
      <c r="F12" s="840">
        <v>13.466666666666667</v>
      </c>
      <c r="G12" s="840">
        <v>37</v>
      </c>
      <c r="H12" s="840">
        <v>38.633333333333333</v>
      </c>
      <c r="I12" s="840">
        <v>14</v>
      </c>
      <c r="J12" s="840">
        <v>23</v>
      </c>
      <c r="K12" s="838"/>
      <c r="L12" s="840">
        <v>1</v>
      </c>
      <c r="M12" s="840">
        <v>1</v>
      </c>
      <c r="N12" s="840">
        <v>2</v>
      </c>
      <c r="O12" s="840">
        <v>2</v>
      </c>
      <c r="P12" s="840">
        <v>1</v>
      </c>
      <c r="Q12" s="840">
        <v>1</v>
      </c>
      <c r="R12" s="838"/>
      <c r="S12" s="840">
        <v>0</v>
      </c>
      <c r="T12" s="840">
        <v>0</v>
      </c>
      <c r="U12" s="840">
        <v>0</v>
      </c>
      <c r="V12" s="840">
        <v>0</v>
      </c>
      <c r="W12" s="840">
        <v>0</v>
      </c>
      <c r="X12" s="840">
        <v>0</v>
      </c>
      <c r="Z12" s="840">
        <v>14</v>
      </c>
      <c r="AA12" s="840">
        <v>14.466666666666667</v>
      </c>
      <c r="AB12" s="840">
        <v>39</v>
      </c>
      <c r="AC12" s="840">
        <v>40.633333333333333</v>
      </c>
      <c r="AD12" s="840">
        <v>15</v>
      </c>
      <c r="AE12" s="840">
        <v>24</v>
      </c>
      <c r="AF12" s="840">
        <v>24</v>
      </c>
      <c r="AG12" s="840">
        <v>15</v>
      </c>
    </row>
    <row r="13" spans="1:33" ht="15.75">
      <c r="B13" s="622">
        <v>29</v>
      </c>
      <c r="C13" s="622" t="s">
        <v>65</v>
      </c>
      <c r="D13" s="838"/>
      <c r="E13" s="840">
        <v>35</v>
      </c>
      <c r="F13" s="840">
        <v>35.533333333333331</v>
      </c>
      <c r="G13" s="840">
        <v>228</v>
      </c>
      <c r="H13" s="840">
        <v>234.33333333333337</v>
      </c>
      <c r="I13" s="840">
        <v>131</v>
      </c>
      <c r="J13" s="840">
        <v>97</v>
      </c>
      <c r="K13" s="838"/>
      <c r="L13" s="840">
        <v>4</v>
      </c>
      <c r="M13" s="840">
        <v>4</v>
      </c>
      <c r="N13" s="840">
        <v>41</v>
      </c>
      <c r="O13" s="840">
        <v>40.966666666666669</v>
      </c>
      <c r="P13" s="840">
        <v>27</v>
      </c>
      <c r="Q13" s="840">
        <v>14</v>
      </c>
      <c r="R13" s="838"/>
      <c r="S13" s="840">
        <v>0</v>
      </c>
      <c r="T13" s="840">
        <v>0</v>
      </c>
      <c r="U13" s="840">
        <v>0</v>
      </c>
      <c r="V13" s="840">
        <v>0</v>
      </c>
      <c r="W13" s="840">
        <v>0</v>
      </c>
      <c r="X13" s="840">
        <v>0</v>
      </c>
      <c r="Z13" s="840">
        <v>39</v>
      </c>
      <c r="AA13" s="840">
        <v>39.533333333333331</v>
      </c>
      <c r="AB13" s="840">
        <v>269</v>
      </c>
      <c r="AC13" s="840">
        <v>275.30000000000007</v>
      </c>
      <c r="AD13" s="840">
        <v>158</v>
      </c>
      <c r="AE13" s="840">
        <v>111</v>
      </c>
      <c r="AF13" s="840">
        <v>54</v>
      </c>
      <c r="AG13" s="840">
        <v>215</v>
      </c>
    </row>
    <row r="14" spans="1:33" ht="15.75">
      <c r="B14" s="622">
        <v>41</v>
      </c>
      <c r="C14" s="622" t="s">
        <v>66</v>
      </c>
      <c r="D14" s="838"/>
      <c r="E14" s="840">
        <v>30</v>
      </c>
      <c r="F14" s="840">
        <v>30.466666666666669</v>
      </c>
      <c r="G14" s="840">
        <v>133</v>
      </c>
      <c r="H14" s="840">
        <v>137.16666666666666</v>
      </c>
      <c r="I14" s="840">
        <v>61</v>
      </c>
      <c r="J14" s="840">
        <v>72</v>
      </c>
      <c r="K14" s="838"/>
      <c r="L14" s="840">
        <v>10</v>
      </c>
      <c r="M14" s="840">
        <v>10</v>
      </c>
      <c r="N14" s="840">
        <v>55</v>
      </c>
      <c r="O14" s="840">
        <v>56</v>
      </c>
      <c r="P14" s="840">
        <v>31</v>
      </c>
      <c r="Q14" s="840">
        <v>24</v>
      </c>
      <c r="R14" s="838"/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Z14" s="840">
        <v>40</v>
      </c>
      <c r="AA14" s="840">
        <v>40.466666666666669</v>
      </c>
      <c r="AB14" s="840">
        <v>188</v>
      </c>
      <c r="AC14" s="840">
        <v>193.16666666666666</v>
      </c>
      <c r="AD14" s="840">
        <v>92</v>
      </c>
      <c r="AE14" s="840">
        <v>96</v>
      </c>
      <c r="AF14" s="840">
        <v>47</v>
      </c>
      <c r="AG14" s="840">
        <v>141</v>
      </c>
    </row>
    <row r="15" spans="1:33" ht="15.75">
      <c r="B15" s="837" t="s">
        <v>37</v>
      </c>
      <c r="C15" s="837"/>
      <c r="D15" s="838"/>
      <c r="E15" s="842">
        <v>50</v>
      </c>
      <c r="F15" s="839">
        <v>50.5</v>
      </c>
      <c r="G15" s="839">
        <v>176</v>
      </c>
      <c r="H15" s="839">
        <v>192.73333333333332</v>
      </c>
      <c r="I15" s="839">
        <v>108</v>
      </c>
      <c r="J15" s="839">
        <v>68</v>
      </c>
      <c r="K15" s="838"/>
      <c r="L15" s="842">
        <v>6</v>
      </c>
      <c r="M15" s="839">
        <v>7.4</v>
      </c>
      <c r="N15" s="839">
        <v>27</v>
      </c>
      <c r="O15" s="839">
        <v>48.366666666666667</v>
      </c>
      <c r="P15" s="839">
        <v>13</v>
      </c>
      <c r="Q15" s="839">
        <v>14</v>
      </c>
      <c r="R15" s="838"/>
      <c r="S15" s="842">
        <v>0</v>
      </c>
      <c r="T15" s="839">
        <v>0</v>
      </c>
      <c r="U15" s="839">
        <v>0</v>
      </c>
      <c r="V15" s="839">
        <v>0</v>
      </c>
      <c r="W15" s="839">
        <v>0</v>
      </c>
      <c r="X15" s="839">
        <v>0</v>
      </c>
      <c r="Z15" s="842">
        <v>56</v>
      </c>
      <c r="AA15" s="839">
        <v>57.9</v>
      </c>
      <c r="AB15" s="839">
        <v>203</v>
      </c>
      <c r="AC15" s="839">
        <v>241.1</v>
      </c>
      <c r="AD15" s="839">
        <v>121</v>
      </c>
      <c r="AE15" s="839">
        <v>82</v>
      </c>
      <c r="AF15" s="839">
        <v>68</v>
      </c>
      <c r="AG15" s="839">
        <v>135</v>
      </c>
    </row>
    <row r="16" spans="1:33" ht="15.75">
      <c r="B16" s="622">
        <v>22</v>
      </c>
      <c r="C16" s="622" t="s">
        <v>68</v>
      </c>
      <c r="D16" s="838"/>
      <c r="E16" s="840">
        <v>3</v>
      </c>
      <c r="F16" s="840">
        <v>3</v>
      </c>
      <c r="G16" s="840">
        <v>3</v>
      </c>
      <c r="H16" s="840">
        <v>3</v>
      </c>
      <c r="I16" s="840">
        <v>3</v>
      </c>
      <c r="J16" s="840">
        <v>0</v>
      </c>
      <c r="K16" s="838"/>
      <c r="L16" s="840">
        <v>0</v>
      </c>
      <c r="M16" s="840">
        <v>0</v>
      </c>
      <c r="N16" s="840">
        <v>0</v>
      </c>
      <c r="O16" s="840">
        <v>0</v>
      </c>
      <c r="P16" s="840">
        <v>0</v>
      </c>
      <c r="Q16" s="840">
        <v>0</v>
      </c>
      <c r="R16" s="838"/>
      <c r="S16" s="840">
        <v>0</v>
      </c>
      <c r="T16" s="840">
        <v>0</v>
      </c>
      <c r="U16" s="840">
        <v>0</v>
      </c>
      <c r="V16" s="840">
        <v>0</v>
      </c>
      <c r="W16" s="840">
        <v>0</v>
      </c>
      <c r="X16" s="840">
        <v>0</v>
      </c>
      <c r="Z16" s="840">
        <v>3</v>
      </c>
      <c r="AA16" s="840">
        <v>3</v>
      </c>
      <c r="AB16" s="840">
        <v>3</v>
      </c>
      <c r="AC16" s="840">
        <v>3</v>
      </c>
      <c r="AD16" s="840">
        <v>3</v>
      </c>
      <c r="AE16" s="840">
        <v>0</v>
      </c>
      <c r="AF16" s="840">
        <v>1</v>
      </c>
      <c r="AG16" s="840">
        <v>2</v>
      </c>
    </row>
    <row r="17" spans="2:33" ht="15.75">
      <c r="B17" s="622">
        <v>44</v>
      </c>
      <c r="C17" s="622" t="s">
        <v>69</v>
      </c>
      <c r="D17" s="838"/>
      <c r="E17" s="840">
        <v>12</v>
      </c>
      <c r="F17" s="840">
        <v>12</v>
      </c>
      <c r="G17" s="840">
        <v>52</v>
      </c>
      <c r="H17" s="840">
        <v>53.566666666666663</v>
      </c>
      <c r="I17" s="840">
        <v>42</v>
      </c>
      <c r="J17" s="840">
        <v>10</v>
      </c>
      <c r="K17" s="838"/>
      <c r="L17" s="840">
        <v>2</v>
      </c>
      <c r="M17" s="840">
        <v>2</v>
      </c>
      <c r="N17" s="840">
        <v>9</v>
      </c>
      <c r="O17" s="840">
        <v>9</v>
      </c>
      <c r="P17" s="840">
        <v>4</v>
      </c>
      <c r="Q17" s="840">
        <v>5</v>
      </c>
      <c r="R17" s="838"/>
      <c r="S17" s="840">
        <v>0</v>
      </c>
      <c r="T17" s="840">
        <v>0</v>
      </c>
      <c r="U17" s="840">
        <v>0</v>
      </c>
      <c r="V17" s="840">
        <v>0</v>
      </c>
      <c r="W17" s="840">
        <v>0</v>
      </c>
      <c r="X17" s="840">
        <v>0</v>
      </c>
      <c r="Z17" s="840">
        <v>14</v>
      </c>
      <c r="AA17" s="840">
        <v>14</v>
      </c>
      <c r="AB17" s="840">
        <v>61</v>
      </c>
      <c r="AC17" s="840">
        <v>62.566666666666663</v>
      </c>
      <c r="AD17" s="840">
        <v>46</v>
      </c>
      <c r="AE17" s="840">
        <v>15</v>
      </c>
      <c r="AF17" s="840">
        <v>9</v>
      </c>
      <c r="AG17" s="840">
        <v>52</v>
      </c>
    </row>
    <row r="18" spans="2:33" ht="15.75">
      <c r="B18" s="622">
        <v>50</v>
      </c>
      <c r="C18" s="622" t="s">
        <v>70</v>
      </c>
      <c r="D18" s="838"/>
      <c r="E18" s="840">
        <v>35</v>
      </c>
      <c r="F18" s="840">
        <v>35.5</v>
      </c>
      <c r="G18" s="840">
        <v>121</v>
      </c>
      <c r="H18" s="840">
        <v>136.16666666666666</v>
      </c>
      <c r="I18" s="840">
        <v>63</v>
      </c>
      <c r="J18" s="840">
        <v>58</v>
      </c>
      <c r="K18" s="838"/>
      <c r="L18" s="840">
        <v>4</v>
      </c>
      <c r="M18" s="840">
        <v>5.4</v>
      </c>
      <c r="N18" s="840">
        <v>18</v>
      </c>
      <c r="O18" s="840">
        <v>39.366666666666667</v>
      </c>
      <c r="P18" s="840">
        <v>9</v>
      </c>
      <c r="Q18" s="840">
        <v>9</v>
      </c>
      <c r="R18" s="838"/>
      <c r="S18" s="840">
        <v>0</v>
      </c>
      <c r="T18" s="840">
        <v>0</v>
      </c>
      <c r="U18" s="840">
        <v>0</v>
      </c>
      <c r="V18" s="840">
        <v>0</v>
      </c>
      <c r="W18" s="840">
        <v>0</v>
      </c>
      <c r="X18" s="840">
        <v>0</v>
      </c>
      <c r="Z18" s="840">
        <v>39</v>
      </c>
      <c r="AA18" s="840">
        <v>40.9</v>
      </c>
      <c r="AB18" s="840">
        <v>139</v>
      </c>
      <c r="AC18" s="840">
        <v>175.53333333333333</v>
      </c>
      <c r="AD18" s="840">
        <v>72</v>
      </c>
      <c r="AE18" s="840">
        <v>67</v>
      </c>
      <c r="AF18" s="840">
        <v>58</v>
      </c>
      <c r="AG18" s="840">
        <v>81</v>
      </c>
    </row>
    <row r="19" spans="2:33" ht="15.75">
      <c r="B19" s="837" t="s">
        <v>16</v>
      </c>
      <c r="C19" s="837"/>
      <c r="D19" s="838"/>
      <c r="E19" s="839">
        <v>47</v>
      </c>
      <c r="F19" s="839">
        <v>47.100000000000009</v>
      </c>
      <c r="G19" s="839">
        <v>226</v>
      </c>
      <c r="H19" s="839">
        <v>226.99999999999997</v>
      </c>
      <c r="I19" s="839">
        <v>82</v>
      </c>
      <c r="J19" s="839">
        <v>144</v>
      </c>
      <c r="K19" s="838"/>
      <c r="L19" s="839">
        <v>2</v>
      </c>
      <c r="M19" s="839">
        <v>2</v>
      </c>
      <c r="N19" s="839">
        <v>3</v>
      </c>
      <c r="O19" s="839">
        <v>3</v>
      </c>
      <c r="P19" s="839">
        <v>2</v>
      </c>
      <c r="Q19" s="839">
        <v>1</v>
      </c>
      <c r="R19" s="838"/>
      <c r="S19" s="839">
        <v>0</v>
      </c>
      <c r="T19" s="839">
        <v>0</v>
      </c>
      <c r="U19" s="839">
        <v>0</v>
      </c>
      <c r="V19" s="839">
        <v>0</v>
      </c>
      <c r="W19" s="839">
        <v>0</v>
      </c>
      <c r="X19" s="839">
        <v>0</v>
      </c>
      <c r="Z19" s="839">
        <v>49</v>
      </c>
      <c r="AA19" s="839">
        <v>49.100000000000009</v>
      </c>
      <c r="AB19" s="839">
        <v>229</v>
      </c>
      <c r="AC19" s="839">
        <v>229.99999999999997</v>
      </c>
      <c r="AD19" s="839">
        <v>84</v>
      </c>
      <c r="AE19" s="839">
        <v>145</v>
      </c>
      <c r="AF19" s="839">
        <v>49</v>
      </c>
      <c r="AG19" s="839">
        <v>180</v>
      </c>
    </row>
    <row r="20" spans="2:33" ht="15.75">
      <c r="B20" s="622">
        <v>33</v>
      </c>
      <c r="C20" s="622" t="s">
        <v>519</v>
      </c>
      <c r="D20" s="838"/>
      <c r="E20" s="840">
        <v>47</v>
      </c>
      <c r="F20" s="840">
        <v>47.100000000000009</v>
      </c>
      <c r="G20" s="840">
        <v>226</v>
      </c>
      <c r="H20" s="840">
        <v>226.99999999999997</v>
      </c>
      <c r="I20" s="840">
        <v>82</v>
      </c>
      <c r="J20" s="840">
        <v>144</v>
      </c>
      <c r="K20" s="838"/>
      <c r="L20" s="840">
        <v>2</v>
      </c>
      <c r="M20" s="840">
        <v>2</v>
      </c>
      <c r="N20" s="840">
        <v>3</v>
      </c>
      <c r="O20" s="840">
        <v>3</v>
      </c>
      <c r="P20" s="840">
        <v>2</v>
      </c>
      <c r="Q20" s="840">
        <v>1</v>
      </c>
      <c r="R20" s="838"/>
      <c r="S20" s="840">
        <v>0</v>
      </c>
      <c r="T20" s="840">
        <v>0</v>
      </c>
      <c r="U20" s="840">
        <v>0</v>
      </c>
      <c r="V20" s="840">
        <v>0</v>
      </c>
      <c r="W20" s="840">
        <v>0</v>
      </c>
      <c r="X20" s="840">
        <v>0</v>
      </c>
      <c r="Z20" s="840">
        <v>49</v>
      </c>
      <c r="AA20" s="840">
        <v>49.100000000000009</v>
      </c>
      <c r="AB20" s="840">
        <v>229</v>
      </c>
      <c r="AC20" s="840">
        <v>229.99999999999997</v>
      </c>
      <c r="AD20" s="840">
        <v>84</v>
      </c>
      <c r="AE20" s="840">
        <v>145</v>
      </c>
      <c r="AF20" s="840">
        <v>49</v>
      </c>
      <c r="AG20" s="840">
        <v>180</v>
      </c>
    </row>
    <row r="21" spans="2:33" ht="15.75">
      <c r="B21" s="837" t="s">
        <v>482</v>
      </c>
      <c r="C21" s="837"/>
      <c r="D21" s="838"/>
      <c r="E21" s="839">
        <v>12</v>
      </c>
      <c r="F21" s="839">
        <v>12.133333333333333</v>
      </c>
      <c r="G21" s="839">
        <v>102</v>
      </c>
      <c r="H21" s="839">
        <v>102.36666666666667</v>
      </c>
      <c r="I21" s="839">
        <v>35</v>
      </c>
      <c r="J21" s="839">
        <v>67</v>
      </c>
      <c r="K21" s="838"/>
      <c r="L21" s="839">
        <v>6</v>
      </c>
      <c r="M21" s="839">
        <v>6.166666666666667</v>
      </c>
      <c r="N21" s="839">
        <v>20</v>
      </c>
      <c r="O21" s="839">
        <v>20.166666666666668</v>
      </c>
      <c r="P21" s="839">
        <v>8</v>
      </c>
      <c r="Q21" s="839">
        <v>12</v>
      </c>
      <c r="R21" s="838"/>
      <c r="S21" s="839">
        <v>0</v>
      </c>
      <c r="T21" s="839">
        <v>0</v>
      </c>
      <c r="U21" s="839">
        <v>0</v>
      </c>
      <c r="V21" s="839">
        <v>0</v>
      </c>
      <c r="W21" s="839">
        <v>0</v>
      </c>
      <c r="X21" s="839">
        <v>0</v>
      </c>
      <c r="Z21" s="839">
        <v>18</v>
      </c>
      <c r="AA21" s="839">
        <v>18.3</v>
      </c>
      <c r="AB21" s="839">
        <v>122</v>
      </c>
      <c r="AC21" s="839">
        <v>122.53333333333335</v>
      </c>
      <c r="AD21" s="839">
        <v>43</v>
      </c>
      <c r="AE21" s="839">
        <v>79</v>
      </c>
      <c r="AF21" s="839">
        <v>17</v>
      </c>
      <c r="AG21" s="839">
        <v>105</v>
      </c>
    </row>
    <row r="22" spans="2:33" ht="15.75">
      <c r="B22" s="622">
        <v>7</v>
      </c>
      <c r="C22" s="622" t="s">
        <v>482</v>
      </c>
      <c r="D22" s="838"/>
      <c r="E22" s="840">
        <v>12</v>
      </c>
      <c r="F22" s="840">
        <v>12.133333333333333</v>
      </c>
      <c r="G22" s="840">
        <v>102</v>
      </c>
      <c r="H22" s="840">
        <v>102.36666666666667</v>
      </c>
      <c r="I22" s="840">
        <v>35</v>
      </c>
      <c r="J22" s="840">
        <v>67</v>
      </c>
      <c r="K22" s="838"/>
      <c r="L22" s="840">
        <v>6</v>
      </c>
      <c r="M22" s="840">
        <v>6.166666666666667</v>
      </c>
      <c r="N22" s="840">
        <v>20</v>
      </c>
      <c r="O22" s="840">
        <v>20.166666666666668</v>
      </c>
      <c r="P22" s="840">
        <v>8</v>
      </c>
      <c r="Q22" s="840">
        <v>12</v>
      </c>
      <c r="R22" s="838"/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Z22" s="840">
        <v>18</v>
      </c>
      <c r="AA22" s="840">
        <v>18.3</v>
      </c>
      <c r="AB22" s="840">
        <v>122</v>
      </c>
      <c r="AC22" s="840">
        <v>122.53333333333335</v>
      </c>
      <c r="AD22" s="840">
        <v>43</v>
      </c>
      <c r="AE22" s="840">
        <v>79</v>
      </c>
      <c r="AF22" s="840">
        <v>17</v>
      </c>
      <c r="AG22" s="840">
        <v>105</v>
      </c>
    </row>
    <row r="23" spans="2:33" ht="15.75">
      <c r="B23" s="837" t="s">
        <v>17</v>
      </c>
      <c r="C23" s="837"/>
      <c r="D23" s="838"/>
      <c r="E23" s="839">
        <v>51</v>
      </c>
      <c r="F23" s="839">
        <v>50.833333333333336</v>
      </c>
      <c r="G23" s="839">
        <v>712</v>
      </c>
      <c r="H23" s="839">
        <v>778.43333333333339</v>
      </c>
      <c r="I23" s="839">
        <v>333</v>
      </c>
      <c r="J23" s="839">
        <v>379</v>
      </c>
      <c r="K23" s="838"/>
      <c r="L23" s="839">
        <v>5</v>
      </c>
      <c r="M23" s="839">
        <v>5.2333333333333334</v>
      </c>
      <c r="N23" s="839">
        <v>100</v>
      </c>
      <c r="O23" s="839">
        <v>100.7</v>
      </c>
      <c r="P23" s="839">
        <v>61</v>
      </c>
      <c r="Q23" s="839">
        <v>39</v>
      </c>
      <c r="R23" s="838"/>
      <c r="S23" s="839">
        <v>0</v>
      </c>
      <c r="T23" s="839">
        <v>0</v>
      </c>
      <c r="U23" s="839">
        <v>0</v>
      </c>
      <c r="V23" s="839">
        <v>0</v>
      </c>
      <c r="W23" s="839">
        <v>0</v>
      </c>
      <c r="X23" s="839">
        <v>0</v>
      </c>
      <c r="Z23" s="839">
        <v>56</v>
      </c>
      <c r="AA23" s="839">
        <v>56.06666666666667</v>
      </c>
      <c r="AB23" s="839">
        <v>812</v>
      </c>
      <c r="AC23" s="839">
        <v>879.13333333333333</v>
      </c>
      <c r="AD23" s="839">
        <v>394</v>
      </c>
      <c r="AE23" s="839">
        <v>418</v>
      </c>
      <c r="AF23" s="839">
        <v>72</v>
      </c>
      <c r="AG23" s="839">
        <v>740</v>
      </c>
    </row>
    <row r="24" spans="2:33" ht="15.75">
      <c r="B24" s="622">
        <v>35</v>
      </c>
      <c r="C24" s="622" t="s">
        <v>76</v>
      </c>
      <c r="D24" s="838"/>
      <c r="E24" s="840">
        <v>31</v>
      </c>
      <c r="F24" s="840">
        <v>31</v>
      </c>
      <c r="G24" s="840">
        <v>260</v>
      </c>
      <c r="H24" s="840">
        <v>276.13333333333333</v>
      </c>
      <c r="I24" s="840">
        <v>127</v>
      </c>
      <c r="J24" s="840">
        <v>133</v>
      </c>
      <c r="K24" s="838"/>
      <c r="L24" s="840">
        <v>5</v>
      </c>
      <c r="M24" s="840">
        <v>5.2333333333333334</v>
      </c>
      <c r="N24" s="840">
        <v>100</v>
      </c>
      <c r="O24" s="840">
        <v>100.7</v>
      </c>
      <c r="P24" s="840">
        <v>61</v>
      </c>
      <c r="Q24" s="840">
        <v>39</v>
      </c>
      <c r="R24" s="838"/>
      <c r="S24" s="840">
        <v>0</v>
      </c>
      <c r="T24" s="840">
        <v>0</v>
      </c>
      <c r="U24" s="840">
        <v>0</v>
      </c>
      <c r="V24" s="840">
        <v>0</v>
      </c>
      <c r="W24" s="840">
        <v>0</v>
      </c>
      <c r="X24" s="840">
        <v>0</v>
      </c>
      <c r="Z24" s="840">
        <v>36</v>
      </c>
      <c r="AA24" s="840">
        <v>36.233333333333334</v>
      </c>
      <c r="AB24" s="840">
        <v>360</v>
      </c>
      <c r="AC24" s="840">
        <v>376.83333333333331</v>
      </c>
      <c r="AD24" s="840">
        <v>188</v>
      </c>
      <c r="AE24" s="840">
        <v>172</v>
      </c>
      <c r="AF24" s="840">
        <v>30</v>
      </c>
      <c r="AG24" s="840">
        <v>330</v>
      </c>
    </row>
    <row r="25" spans="2:33" ht="15.75">
      <c r="B25" s="622">
        <v>38</v>
      </c>
      <c r="C25" s="622" t="s">
        <v>278</v>
      </c>
      <c r="D25" s="838"/>
      <c r="E25" s="840">
        <v>20</v>
      </c>
      <c r="F25" s="840">
        <v>19.833333333333336</v>
      </c>
      <c r="G25" s="840">
        <v>452</v>
      </c>
      <c r="H25" s="840">
        <v>502.3</v>
      </c>
      <c r="I25" s="840">
        <v>206</v>
      </c>
      <c r="J25" s="840">
        <v>246</v>
      </c>
      <c r="K25" s="838"/>
      <c r="L25" s="840">
        <v>0</v>
      </c>
      <c r="M25" s="840">
        <v>0</v>
      </c>
      <c r="N25" s="840">
        <v>0</v>
      </c>
      <c r="O25" s="840">
        <v>0</v>
      </c>
      <c r="P25" s="840">
        <v>0</v>
      </c>
      <c r="Q25" s="840">
        <v>0</v>
      </c>
      <c r="R25" s="838"/>
      <c r="S25" s="840">
        <v>0</v>
      </c>
      <c r="T25" s="840">
        <v>0</v>
      </c>
      <c r="U25" s="840">
        <v>0</v>
      </c>
      <c r="V25" s="840">
        <v>0</v>
      </c>
      <c r="W25" s="840">
        <v>0</v>
      </c>
      <c r="X25" s="840">
        <v>0</v>
      </c>
      <c r="Z25" s="840">
        <v>20</v>
      </c>
      <c r="AA25" s="840">
        <v>19.833333333333336</v>
      </c>
      <c r="AB25" s="840">
        <v>452</v>
      </c>
      <c r="AC25" s="840">
        <v>502.3</v>
      </c>
      <c r="AD25" s="840">
        <v>206</v>
      </c>
      <c r="AE25" s="840">
        <v>246</v>
      </c>
      <c r="AF25" s="840">
        <v>42</v>
      </c>
      <c r="AG25" s="840">
        <v>410</v>
      </c>
    </row>
    <row r="26" spans="2:33" ht="15.75">
      <c r="B26" s="837" t="s">
        <v>18</v>
      </c>
      <c r="C26" s="837"/>
      <c r="D26" s="838"/>
      <c r="E26" s="839">
        <v>18</v>
      </c>
      <c r="F26" s="839">
        <v>19.93333333333333</v>
      </c>
      <c r="G26" s="839">
        <v>184</v>
      </c>
      <c r="H26" s="839">
        <v>198.33333333333331</v>
      </c>
      <c r="I26" s="839">
        <v>171</v>
      </c>
      <c r="J26" s="839">
        <v>13</v>
      </c>
      <c r="K26" s="838"/>
      <c r="L26" s="839">
        <v>3</v>
      </c>
      <c r="M26" s="839">
        <v>3</v>
      </c>
      <c r="N26" s="839">
        <v>4</v>
      </c>
      <c r="O26" s="839">
        <v>4</v>
      </c>
      <c r="P26" s="839">
        <v>0</v>
      </c>
      <c r="Q26" s="839">
        <v>4</v>
      </c>
      <c r="R26" s="838"/>
      <c r="S26" s="839">
        <v>0</v>
      </c>
      <c r="T26" s="839">
        <v>0</v>
      </c>
      <c r="U26" s="839">
        <v>0</v>
      </c>
      <c r="V26" s="839">
        <v>0</v>
      </c>
      <c r="W26" s="839">
        <v>0</v>
      </c>
      <c r="X26" s="839">
        <v>0</v>
      </c>
      <c r="Z26" s="839">
        <v>21</v>
      </c>
      <c r="AA26" s="839">
        <v>22.93333333333333</v>
      </c>
      <c r="AB26" s="839">
        <v>188</v>
      </c>
      <c r="AC26" s="839">
        <v>202.33333333333331</v>
      </c>
      <c r="AD26" s="839">
        <v>171</v>
      </c>
      <c r="AE26" s="839">
        <v>17</v>
      </c>
      <c r="AF26" s="839">
        <v>24</v>
      </c>
      <c r="AG26" s="839">
        <v>164</v>
      </c>
    </row>
    <row r="27" spans="2:33" ht="15.75">
      <c r="B27" s="622">
        <v>39</v>
      </c>
      <c r="C27" s="622" t="s">
        <v>518</v>
      </c>
      <c r="D27" s="843"/>
      <c r="E27" s="840">
        <v>18</v>
      </c>
      <c r="F27" s="840">
        <v>19.93333333333333</v>
      </c>
      <c r="G27" s="840">
        <v>184</v>
      </c>
      <c r="H27" s="840">
        <v>198.33333333333331</v>
      </c>
      <c r="I27" s="840">
        <v>171</v>
      </c>
      <c r="J27" s="840">
        <v>13</v>
      </c>
      <c r="K27" s="838"/>
      <c r="L27" s="840">
        <v>3</v>
      </c>
      <c r="M27" s="840">
        <v>3</v>
      </c>
      <c r="N27" s="840">
        <v>4</v>
      </c>
      <c r="O27" s="840">
        <v>4</v>
      </c>
      <c r="P27" s="840">
        <v>0</v>
      </c>
      <c r="Q27" s="840">
        <v>4</v>
      </c>
      <c r="R27" s="838"/>
      <c r="S27" s="840">
        <v>0</v>
      </c>
      <c r="T27" s="840">
        <v>0</v>
      </c>
      <c r="U27" s="840">
        <v>0</v>
      </c>
      <c r="V27" s="840">
        <v>0</v>
      </c>
      <c r="W27" s="840">
        <v>0</v>
      </c>
      <c r="X27" s="840">
        <v>0</v>
      </c>
      <c r="Z27" s="840">
        <v>21</v>
      </c>
      <c r="AA27" s="840">
        <v>22.93333333333333</v>
      </c>
      <c r="AB27" s="840">
        <v>188</v>
      </c>
      <c r="AC27" s="840">
        <v>202.33333333333331</v>
      </c>
      <c r="AD27" s="840">
        <v>171</v>
      </c>
      <c r="AE27" s="840">
        <v>17</v>
      </c>
      <c r="AF27" s="840">
        <v>24</v>
      </c>
      <c r="AG27" s="840">
        <v>164</v>
      </c>
    </row>
    <row r="28" spans="2:33" ht="15.75">
      <c r="B28" s="837" t="s">
        <v>257</v>
      </c>
      <c r="C28" s="837"/>
      <c r="D28" s="838"/>
      <c r="E28" s="839">
        <v>42</v>
      </c>
      <c r="F28" s="839">
        <v>43.566666666666663</v>
      </c>
      <c r="G28" s="839">
        <v>306</v>
      </c>
      <c r="H28" s="839">
        <v>399.29999999999995</v>
      </c>
      <c r="I28" s="839">
        <v>205</v>
      </c>
      <c r="J28" s="839">
        <v>101</v>
      </c>
      <c r="K28" s="838"/>
      <c r="L28" s="839">
        <v>7</v>
      </c>
      <c r="M28" s="839">
        <v>7.5</v>
      </c>
      <c r="N28" s="839">
        <v>32</v>
      </c>
      <c r="O28" s="839">
        <v>31.533333333333331</v>
      </c>
      <c r="P28" s="839">
        <v>23</v>
      </c>
      <c r="Q28" s="839">
        <v>9</v>
      </c>
      <c r="R28" s="838"/>
      <c r="S28" s="839">
        <v>0</v>
      </c>
      <c r="T28" s="839">
        <v>0</v>
      </c>
      <c r="U28" s="839">
        <v>0</v>
      </c>
      <c r="V28" s="839">
        <v>0</v>
      </c>
      <c r="W28" s="839">
        <v>0</v>
      </c>
      <c r="X28" s="839">
        <v>0</v>
      </c>
      <c r="Z28" s="839">
        <v>49</v>
      </c>
      <c r="AA28" s="839">
        <v>51.066666666666663</v>
      </c>
      <c r="AB28" s="839">
        <v>338</v>
      </c>
      <c r="AC28" s="839">
        <v>430.83333333333331</v>
      </c>
      <c r="AD28" s="839">
        <v>228</v>
      </c>
      <c r="AE28" s="839">
        <v>110</v>
      </c>
      <c r="AF28" s="839">
        <v>127</v>
      </c>
      <c r="AG28" s="839">
        <v>211</v>
      </c>
    </row>
    <row r="29" spans="2:33" ht="15.75">
      <c r="B29" s="622">
        <v>2</v>
      </c>
      <c r="C29" s="622" t="s">
        <v>71</v>
      </c>
      <c r="D29" s="838"/>
      <c r="E29" s="840">
        <v>10</v>
      </c>
      <c r="F29" s="840">
        <v>9.9333333333333318</v>
      </c>
      <c r="G29" s="840">
        <v>94</v>
      </c>
      <c r="H29" s="840">
        <v>156.89999999999998</v>
      </c>
      <c r="I29" s="840">
        <v>71</v>
      </c>
      <c r="J29" s="840">
        <v>23</v>
      </c>
      <c r="K29" s="838"/>
      <c r="L29" s="840">
        <v>2</v>
      </c>
      <c r="M29" s="840">
        <v>2</v>
      </c>
      <c r="N29" s="840">
        <v>2</v>
      </c>
      <c r="O29" s="840">
        <v>2</v>
      </c>
      <c r="P29" s="840">
        <v>1</v>
      </c>
      <c r="Q29" s="840">
        <v>1</v>
      </c>
      <c r="R29" s="838"/>
      <c r="S29" s="840">
        <v>0</v>
      </c>
      <c r="T29" s="840">
        <v>0</v>
      </c>
      <c r="U29" s="840">
        <v>0</v>
      </c>
      <c r="V29" s="840">
        <v>0</v>
      </c>
      <c r="W29" s="840">
        <v>0</v>
      </c>
      <c r="X29" s="840">
        <v>0</v>
      </c>
      <c r="Z29" s="840">
        <v>12</v>
      </c>
      <c r="AA29" s="840">
        <v>11.933333333333332</v>
      </c>
      <c r="AB29" s="840">
        <v>96</v>
      </c>
      <c r="AC29" s="840">
        <v>158.89999999999998</v>
      </c>
      <c r="AD29" s="840">
        <v>72</v>
      </c>
      <c r="AE29" s="840">
        <v>24</v>
      </c>
      <c r="AF29" s="840">
        <v>73</v>
      </c>
      <c r="AG29" s="840">
        <v>23</v>
      </c>
    </row>
    <row r="30" spans="2:33" ht="15.75">
      <c r="B30" s="622">
        <v>13</v>
      </c>
      <c r="C30" s="622" t="s">
        <v>72</v>
      </c>
      <c r="D30" s="843"/>
      <c r="E30" s="840">
        <v>8</v>
      </c>
      <c r="F30" s="840">
        <v>8</v>
      </c>
      <c r="G30" s="840">
        <v>17</v>
      </c>
      <c r="H30" s="840">
        <v>17</v>
      </c>
      <c r="I30" s="840">
        <v>11</v>
      </c>
      <c r="J30" s="840">
        <v>6</v>
      </c>
      <c r="K30" s="838"/>
      <c r="L30" s="840">
        <v>1</v>
      </c>
      <c r="M30" s="840">
        <v>1</v>
      </c>
      <c r="N30" s="840">
        <v>6</v>
      </c>
      <c r="O30" s="840">
        <v>6</v>
      </c>
      <c r="P30" s="840">
        <v>3</v>
      </c>
      <c r="Q30" s="840">
        <v>3</v>
      </c>
      <c r="R30" s="838"/>
      <c r="S30" s="840">
        <v>0</v>
      </c>
      <c r="T30" s="840">
        <v>0</v>
      </c>
      <c r="U30" s="840">
        <v>0</v>
      </c>
      <c r="V30" s="840">
        <v>0</v>
      </c>
      <c r="W30" s="840">
        <v>0</v>
      </c>
      <c r="X30" s="840">
        <v>0</v>
      </c>
      <c r="Z30" s="840">
        <v>9</v>
      </c>
      <c r="AA30" s="840">
        <v>9</v>
      </c>
      <c r="AB30" s="840">
        <v>23</v>
      </c>
      <c r="AC30" s="840">
        <v>23</v>
      </c>
      <c r="AD30" s="840">
        <v>14</v>
      </c>
      <c r="AE30" s="840">
        <v>9</v>
      </c>
      <c r="AF30" s="840">
        <v>10</v>
      </c>
      <c r="AG30" s="840">
        <v>13</v>
      </c>
    </row>
    <row r="31" spans="2:33">
      <c r="B31" s="622">
        <v>16</v>
      </c>
      <c r="C31" s="622" t="s">
        <v>73</v>
      </c>
      <c r="E31" s="840">
        <v>4</v>
      </c>
      <c r="F31" s="840">
        <v>3.9666666666666668</v>
      </c>
      <c r="G31" s="840">
        <v>23</v>
      </c>
      <c r="H31" s="840">
        <v>18.366666666666667</v>
      </c>
      <c r="I31" s="840">
        <v>5</v>
      </c>
      <c r="J31" s="840">
        <v>18</v>
      </c>
      <c r="L31" s="840">
        <v>1</v>
      </c>
      <c r="M31" s="840">
        <v>1</v>
      </c>
      <c r="N31" s="840">
        <v>2</v>
      </c>
      <c r="O31" s="840">
        <v>2</v>
      </c>
      <c r="P31" s="840">
        <v>0</v>
      </c>
      <c r="Q31" s="840">
        <v>2</v>
      </c>
      <c r="S31" s="840">
        <v>0</v>
      </c>
      <c r="T31" s="840">
        <v>0</v>
      </c>
      <c r="U31" s="840">
        <v>0</v>
      </c>
      <c r="V31" s="840">
        <v>0</v>
      </c>
      <c r="W31" s="840">
        <v>0</v>
      </c>
      <c r="X31" s="840">
        <v>0</v>
      </c>
      <c r="Z31" s="840">
        <v>5</v>
      </c>
      <c r="AA31" s="840">
        <v>4.9666666666666668</v>
      </c>
      <c r="AB31" s="840">
        <v>25</v>
      </c>
      <c r="AC31" s="840">
        <v>20.366666666666667</v>
      </c>
      <c r="AD31" s="840">
        <v>5</v>
      </c>
      <c r="AE31" s="840">
        <v>20</v>
      </c>
      <c r="AF31" s="840">
        <v>8</v>
      </c>
      <c r="AG31" s="840">
        <v>17</v>
      </c>
    </row>
    <row r="32" spans="2:33">
      <c r="B32" s="622">
        <v>19</v>
      </c>
      <c r="C32" s="622" t="s">
        <v>74</v>
      </c>
      <c r="E32" s="840">
        <v>3</v>
      </c>
      <c r="F32" s="840">
        <v>4.166666666666667</v>
      </c>
      <c r="G32" s="840">
        <v>31</v>
      </c>
      <c r="H32" s="840">
        <v>34.366666666666667</v>
      </c>
      <c r="I32" s="840">
        <v>28</v>
      </c>
      <c r="J32" s="840">
        <v>3</v>
      </c>
      <c r="L32" s="840">
        <v>1</v>
      </c>
      <c r="M32" s="840">
        <v>1</v>
      </c>
      <c r="N32" s="840">
        <v>11</v>
      </c>
      <c r="O32" s="840">
        <v>10.033333333333333</v>
      </c>
      <c r="P32" s="840">
        <v>8</v>
      </c>
      <c r="Q32" s="840">
        <v>3</v>
      </c>
      <c r="S32" s="840">
        <v>0</v>
      </c>
      <c r="T32" s="840">
        <v>0</v>
      </c>
      <c r="U32" s="840">
        <v>0</v>
      </c>
      <c r="V32" s="840">
        <v>0</v>
      </c>
      <c r="W32" s="840">
        <v>0</v>
      </c>
      <c r="X32" s="840">
        <v>0</v>
      </c>
      <c r="Z32" s="840">
        <v>4</v>
      </c>
      <c r="AA32" s="840">
        <v>5.166666666666667</v>
      </c>
      <c r="AB32" s="840">
        <v>42</v>
      </c>
      <c r="AC32" s="840">
        <v>44.4</v>
      </c>
      <c r="AD32" s="840">
        <v>36</v>
      </c>
      <c r="AE32" s="840">
        <v>6</v>
      </c>
      <c r="AF32" s="840">
        <v>2</v>
      </c>
      <c r="AG32" s="840">
        <v>40</v>
      </c>
    </row>
    <row r="33" spans="2:33">
      <c r="B33" s="622">
        <v>45</v>
      </c>
      <c r="C33" s="622" t="s">
        <v>75</v>
      </c>
      <c r="E33" s="840">
        <v>17</v>
      </c>
      <c r="F33" s="840">
        <v>17.5</v>
      </c>
      <c r="G33" s="840">
        <v>141</v>
      </c>
      <c r="H33" s="840">
        <v>172.66666666666666</v>
      </c>
      <c r="I33" s="840">
        <v>90</v>
      </c>
      <c r="J33" s="840">
        <v>51</v>
      </c>
      <c r="L33" s="840">
        <v>2</v>
      </c>
      <c r="M33" s="840">
        <v>2.5</v>
      </c>
      <c r="N33" s="840">
        <v>11</v>
      </c>
      <c r="O33" s="840">
        <v>11.5</v>
      </c>
      <c r="P33" s="840">
        <v>11</v>
      </c>
      <c r="Q33" s="840">
        <v>0</v>
      </c>
      <c r="S33" s="840">
        <v>0</v>
      </c>
      <c r="T33" s="840">
        <v>0</v>
      </c>
      <c r="U33" s="840">
        <v>0</v>
      </c>
      <c r="V33" s="840">
        <v>0</v>
      </c>
      <c r="W33" s="840">
        <v>0</v>
      </c>
      <c r="X33" s="840">
        <v>0</v>
      </c>
      <c r="Z33" s="840">
        <v>19</v>
      </c>
      <c r="AA33" s="840">
        <v>20</v>
      </c>
      <c r="AB33" s="840">
        <v>152</v>
      </c>
      <c r="AC33" s="840">
        <v>184.16666666666666</v>
      </c>
      <c r="AD33" s="840">
        <v>101</v>
      </c>
      <c r="AE33" s="840">
        <v>51</v>
      </c>
      <c r="AF33" s="840">
        <v>34</v>
      </c>
      <c r="AG33" s="840">
        <v>118</v>
      </c>
    </row>
    <row r="34" spans="2:33">
      <c r="B34" s="837" t="s">
        <v>256</v>
      </c>
      <c r="C34" s="837"/>
      <c r="E34" s="839">
        <v>70</v>
      </c>
      <c r="F34" s="839">
        <v>71.100000000000009</v>
      </c>
      <c r="G34" s="839">
        <v>464</v>
      </c>
      <c r="H34" s="839">
        <v>439.26666666666671</v>
      </c>
      <c r="I34" s="839">
        <v>297</v>
      </c>
      <c r="J34" s="839">
        <v>167</v>
      </c>
      <c r="L34" s="839">
        <v>5</v>
      </c>
      <c r="M34" s="839">
        <v>5</v>
      </c>
      <c r="N34" s="839">
        <v>22</v>
      </c>
      <c r="O34" s="839">
        <v>22</v>
      </c>
      <c r="P34" s="839">
        <v>14</v>
      </c>
      <c r="Q34" s="839">
        <v>8</v>
      </c>
      <c r="S34" s="839">
        <v>0</v>
      </c>
      <c r="T34" s="839">
        <v>0</v>
      </c>
      <c r="U34" s="839">
        <v>0</v>
      </c>
      <c r="V34" s="839">
        <v>0</v>
      </c>
      <c r="W34" s="839">
        <v>0</v>
      </c>
      <c r="X34" s="839">
        <v>0</v>
      </c>
      <c r="Z34" s="839">
        <v>75</v>
      </c>
      <c r="AA34" s="839">
        <v>76.100000000000009</v>
      </c>
      <c r="AB34" s="839">
        <v>486</v>
      </c>
      <c r="AC34" s="839">
        <v>461.26666666666671</v>
      </c>
      <c r="AD34" s="839">
        <v>311</v>
      </c>
      <c r="AE34" s="839">
        <v>175</v>
      </c>
      <c r="AF34" s="839">
        <v>116</v>
      </c>
      <c r="AG34" s="839">
        <v>370</v>
      </c>
    </row>
    <row r="35" spans="2:33">
      <c r="B35" s="622">
        <v>5</v>
      </c>
      <c r="C35" s="622" t="s">
        <v>118</v>
      </c>
      <c r="E35" s="840">
        <v>4</v>
      </c>
      <c r="F35" s="840">
        <v>2.8333333333333335</v>
      </c>
      <c r="G35" s="840">
        <v>14</v>
      </c>
      <c r="H35" s="840">
        <v>9.1</v>
      </c>
      <c r="I35" s="840">
        <v>10</v>
      </c>
      <c r="J35" s="840">
        <v>4</v>
      </c>
      <c r="L35" s="840">
        <v>0</v>
      </c>
      <c r="M35" s="840">
        <v>0</v>
      </c>
      <c r="N35" s="840">
        <v>0</v>
      </c>
      <c r="O35" s="840">
        <v>0</v>
      </c>
      <c r="P35" s="840">
        <v>0</v>
      </c>
      <c r="Q35" s="840">
        <v>0</v>
      </c>
      <c r="S35" s="840">
        <v>0</v>
      </c>
      <c r="T35" s="840">
        <v>0</v>
      </c>
      <c r="U35" s="840">
        <v>0</v>
      </c>
      <c r="V35" s="840">
        <v>0</v>
      </c>
      <c r="W35" s="840">
        <v>0</v>
      </c>
      <c r="X35" s="840">
        <v>0</v>
      </c>
      <c r="Z35" s="840">
        <v>4</v>
      </c>
      <c r="AA35" s="840">
        <v>2.8333333333333335</v>
      </c>
      <c r="AB35" s="840">
        <v>14</v>
      </c>
      <c r="AC35" s="840">
        <v>9.1</v>
      </c>
      <c r="AD35" s="840">
        <v>10</v>
      </c>
      <c r="AE35" s="840">
        <v>4</v>
      </c>
      <c r="AF35" s="840">
        <v>6</v>
      </c>
      <c r="AG35" s="840">
        <v>8</v>
      </c>
    </row>
    <row r="36" spans="2:33">
      <c r="B36" s="622">
        <v>9</v>
      </c>
      <c r="C36" s="622" t="s">
        <v>80</v>
      </c>
      <c r="E36" s="840">
        <v>8</v>
      </c>
      <c r="F36" s="840">
        <v>9</v>
      </c>
      <c r="G36" s="840">
        <v>47</v>
      </c>
      <c r="H36" s="840">
        <v>61.633333333333333</v>
      </c>
      <c r="I36" s="840">
        <v>23</v>
      </c>
      <c r="J36" s="840">
        <v>24</v>
      </c>
      <c r="L36" s="840">
        <v>0</v>
      </c>
      <c r="M36" s="840">
        <v>0</v>
      </c>
      <c r="N36" s="840">
        <v>0</v>
      </c>
      <c r="O36" s="840">
        <v>0</v>
      </c>
      <c r="P36" s="840">
        <v>0</v>
      </c>
      <c r="Q36" s="840">
        <v>0</v>
      </c>
      <c r="S36" s="840">
        <v>0</v>
      </c>
      <c r="T36" s="840">
        <v>0</v>
      </c>
      <c r="U36" s="840">
        <v>0</v>
      </c>
      <c r="V36" s="840">
        <v>0</v>
      </c>
      <c r="W36" s="840">
        <v>0</v>
      </c>
      <c r="X36" s="840">
        <v>0</v>
      </c>
      <c r="Z36" s="840">
        <v>8</v>
      </c>
      <c r="AA36" s="840">
        <v>9</v>
      </c>
      <c r="AB36" s="840">
        <v>47</v>
      </c>
      <c r="AC36" s="840">
        <v>61.633333333333333</v>
      </c>
      <c r="AD36" s="840">
        <v>23</v>
      </c>
      <c r="AE36" s="840">
        <v>24</v>
      </c>
      <c r="AF36" s="840">
        <v>21</v>
      </c>
      <c r="AG36" s="840">
        <v>26</v>
      </c>
    </row>
    <row r="37" spans="2:33">
      <c r="B37" s="622">
        <v>24</v>
      </c>
      <c r="C37" s="622" t="s">
        <v>81</v>
      </c>
      <c r="E37" s="840">
        <v>16</v>
      </c>
      <c r="F37" s="840">
        <v>16.533333333333335</v>
      </c>
      <c r="G37" s="840">
        <v>117</v>
      </c>
      <c r="H37" s="840">
        <v>83.066666666666663</v>
      </c>
      <c r="I37" s="840">
        <v>101</v>
      </c>
      <c r="J37" s="840">
        <v>16</v>
      </c>
      <c r="L37" s="840">
        <v>2</v>
      </c>
      <c r="M37" s="840">
        <v>2</v>
      </c>
      <c r="N37" s="840">
        <v>11</v>
      </c>
      <c r="O37" s="840">
        <v>11</v>
      </c>
      <c r="P37" s="840">
        <v>7</v>
      </c>
      <c r="Q37" s="840">
        <v>4</v>
      </c>
      <c r="S37" s="840">
        <v>0</v>
      </c>
      <c r="T37" s="840">
        <v>0</v>
      </c>
      <c r="U37" s="840">
        <v>0</v>
      </c>
      <c r="V37" s="840">
        <v>0</v>
      </c>
      <c r="W37" s="840">
        <v>0</v>
      </c>
      <c r="X37" s="840">
        <v>0</v>
      </c>
      <c r="Z37" s="840">
        <v>18</v>
      </c>
      <c r="AA37" s="840">
        <v>18.533333333333335</v>
      </c>
      <c r="AB37" s="840">
        <v>128</v>
      </c>
      <c r="AC37" s="840">
        <v>94.066666666666663</v>
      </c>
      <c r="AD37" s="840">
        <v>108</v>
      </c>
      <c r="AE37" s="840">
        <v>20</v>
      </c>
      <c r="AF37" s="840">
        <v>11</v>
      </c>
      <c r="AG37" s="840">
        <v>117</v>
      </c>
    </row>
    <row r="38" spans="2:33">
      <c r="B38" s="622">
        <v>34</v>
      </c>
      <c r="C38" s="622" t="s">
        <v>82</v>
      </c>
      <c r="E38" s="840">
        <v>3</v>
      </c>
      <c r="F38" s="840">
        <v>2.1</v>
      </c>
      <c r="G38" s="840">
        <v>6</v>
      </c>
      <c r="H38" s="840">
        <v>5.0999999999999996</v>
      </c>
      <c r="I38" s="840">
        <v>5</v>
      </c>
      <c r="J38" s="840">
        <v>1</v>
      </c>
      <c r="L38" s="840">
        <v>1</v>
      </c>
      <c r="M38" s="840">
        <v>1</v>
      </c>
      <c r="N38" s="840">
        <v>2</v>
      </c>
      <c r="O38" s="840">
        <v>2</v>
      </c>
      <c r="P38" s="840">
        <v>0</v>
      </c>
      <c r="Q38" s="840">
        <v>2</v>
      </c>
      <c r="S38" s="840">
        <v>0</v>
      </c>
      <c r="T38" s="840">
        <v>0</v>
      </c>
      <c r="U38" s="840">
        <v>0</v>
      </c>
      <c r="V38" s="840">
        <v>0</v>
      </c>
      <c r="W38" s="840">
        <v>0</v>
      </c>
      <c r="X38" s="840">
        <v>0</v>
      </c>
      <c r="Z38" s="840">
        <v>4</v>
      </c>
      <c r="AA38" s="840">
        <v>3.1</v>
      </c>
      <c r="AB38" s="840">
        <v>8</v>
      </c>
      <c r="AC38" s="840">
        <v>7.1</v>
      </c>
      <c r="AD38" s="840">
        <v>5</v>
      </c>
      <c r="AE38" s="840">
        <v>3</v>
      </c>
      <c r="AF38" s="840">
        <v>5</v>
      </c>
      <c r="AG38" s="840">
        <v>3</v>
      </c>
    </row>
    <row r="39" spans="2:33">
      <c r="B39" s="622">
        <v>37</v>
      </c>
      <c r="C39" s="622" t="s">
        <v>83</v>
      </c>
      <c r="E39" s="840">
        <v>11</v>
      </c>
      <c r="F39" s="840">
        <v>12</v>
      </c>
      <c r="G39" s="840">
        <v>45</v>
      </c>
      <c r="H39" s="840">
        <v>45.13333333333334</v>
      </c>
      <c r="I39" s="840">
        <v>32</v>
      </c>
      <c r="J39" s="840">
        <v>13</v>
      </c>
      <c r="L39" s="840">
        <v>0</v>
      </c>
      <c r="M39" s="840">
        <v>0</v>
      </c>
      <c r="N39" s="840">
        <v>0</v>
      </c>
      <c r="O39" s="840">
        <v>0</v>
      </c>
      <c r="P39" s="840">
        <v>0</v>
      </c>
      <c r="Q39" s="840">
        <v>0</v>
      </c>
      <c r="S39" s="840">
        <v>0</v>
      </c>
      <c r="T39" s="840">
        <v>0</v>
      </c>
      <c r="U39" s="840">
        <v>0</v>
      </c>
      <c r="V39" s="840">
        <v>0</v>
      </c>
      <c r="W39" s="840">
        <v>0</v>
      </c>
      <c r="X39" s="840">
        <v>0</v>
      </c>
      <c r="Z39" s="840">
        <v>11</v>
      </c>
      <c r="AA39" s="840">
        <v>12</v>
      </c>
      <c r="AB39" s="840">
        <v>45</v>
      </c>
      <c r="AC39" s="840">
        <v>45.13333333333334</v>
      </c>
      <c r="AD39" s="840">
        <v>32</v>
      </c>
      <c r="AE39" s="840">
        <v>13</v>
      </c>
      <c r="AF39" s="840">
        <v>22</v>
      </c>
      <c r="AG39" s="840">
        <v>23</v>
      </c>
    </row>
    <row r="40" spans="2:33">
      <c r="B40" s="622">
        <v>40</v>
      </c>
      <c r="C40" s="622" t="s">
        <v>84</v>
      </c>
      <c r="E40" s="840">
        <v>4</v>
      </c>
      <c r="F40" s="840">
        <v>4</v>
      </c>
      <c r="G40" s="840">
        <v>12</v>
      </c>
      <c r="H40" s="840">
        <v>12</v>
      </c>
      <c r="I40" s="840">
        <v>3</v>
      </c>
      <c r="J40" s="840">
        <v>9</v>
      </c>
      <c r="L40" s="840">
        <v>0</v>
      </c>
      <c r="M40" s="840">
        <v>0</v>
      </c>
      <c r="N40" s="840">
        <v>0</v>
      </c>
      <c r="O40" s="840">
        <v>0</v>
      </c>
      <c r="P40" s="840">
        <v>0</v>
      </c>
      <c r="Q40" s="840">
        <v>0</v>
      </c>
      <c r="S40" s="840">
        <v>0</v>
      </c>
      <c r="T40" s="840">
        <v>0</v>
      </c>
      <c r="U40" s="840">
        <v>0</v>
      </c>
      <c r="V40" s="840">
        <v>0</v>
      </c>
      <c r="W40" s="840">
        <v>0</v>
      </c>
      <c r="X40" s="840">
        <v>0</v>
      </c>
      <c r="Z40" s="840">
        <v>4</v>
      </c>
      <c r="AA40" s="840">
        <v>4</v>
      </c>
      <c r="AB40" s="840">
        <v>12</v>
      </c>
      <c r="AC40" s="840">
        <v>12</v>
      </c>
      <c r="AD40" s="840">
        <v>3</v>
      </c>
      <c r="AE40" s="840">
        <v>9</v>
      </c>
      <c r="AF40" s="840">
        <v>4</v>
      </c>
      <c r="AG40" s="840">
        <v>8</v>
      </c>
    </row>
    <row r="41" spans="2:33">
      <c r="B41" s="622">
        <v>42</v>
      </c>
      <c r="C41" s="622" t="s">
        <v>85</v>
      </c>
      <c r="E41" s="840">
        <v>9</v>
      </c>
      <c r="F41" s="840">
        <v>9</v>
      </c>
      <c r="G41" s="840">
        <v>97</v>
      </c>
      <c r="H41" s="840">
        <v>95.300000000000011</v>
      </c>
      <c r="I41" s="840">
        <v>66</v>
      </c>
      <c r="J41" s="840">
        <v>31</v>
      </c>
      <c r="L41" s="840">
        <v>0</v>
      </c>
      <c r="M41" s="840">
        <v>0</v>
      </c>
      <c r="N41" s="840">
        <v>0</v>
      </c>
      <c r="O41" s="840">
        <v>0</v>
      </c>
      <c r="P41" s="840">
        <v>0</v>
      </c>
      <c r="Q41" s="840">
        <v>0</v>
      </c>
      <c r="S41" s="840">
        <v>0</v>
      </c>
      <c r="T41" s="840">
        <v>0</v>
      </c>
      <c r="U41" s="840">
        <v>0</v>
      </c>
      <c r="V41" s="840">
        <v>0</v>
      </c>
      <c r="W41" s="840">
        <v>0</v>
      </c>
      <c r="X41" s="840">
        <v>0</v>
      </c>
      <c r="Z41" s="840">
        <v>9</v>
      </c>
      <c r="AA41" s="840">
        <v>9</v>
      </c>
      <c r="AB41" s="840">
        <v>97</v>
      </c>
      <c r="AC41" s="840">
        <v>95.300000000000011</v>
      </c>
      <c r="AD41" s="840">
        <v>66</v>
      </c>
      <c r="AE41" s="840">
        <v>31</v>
      </c>
      <c r="AF41" s="840">
        <v>2</v>
      </c>
      <c r="AG41" s="840">
        <v>95</v>
      </c>
    </row>
    <row r="42" spans="2:33">
      <c r="B42" s="622">
        <v>47</v>
      </c>
      <c r="C42" s="622" t="s">
        <v>86</v>
      </c>
      <c r="E42" s="840">
        <v>10</v>
      </c>
      <c r="F42" s="840">
        <v>10.633333333333335</v>
      </c>
      <c r="G42" s="840">
        <v>70</v>
      </c>
      <c r="H42" s="840">
        <v>71.933333333333337</v>
      </c>
      <c r="I42" s="840">
        <v>30</v>
      </c>
      <c r="J42" s="840">
        <v>40</v>
      </c>
      <c r="L42" s="840">
        <v>1</v>
      </c>
      <c r="M42" s="840">
        <v>1</v>
      </c>
      <c r="N42" s="840">
        <v>2</v>
      </c>
      <c r="O42" s="840">
        <v>2</v>
      </c>
      <c r="P42" s="840">
        <v>1</v>
      </c>
      <c r="Q42" s="840">
        <v>1</v>
      </c>
      <c r="S42" s="840">
        <v>0</v>
      </c>
      <c r="T42" s="840">
        <v>0</v>
      </c>
      <c r="U42" s="840">
        <v>0</v>
      </c>
      <c r="V42" s="840">
        <v>0</v>
      </c>
      <c r="W42" s="840">
        <v>0</v>
      </c>
      <c r="X42" s="840">
        <v>0</v>
      </c>
      <c r="Z42" s="840">
        <v>11</v>
      </c>
      <c r="AA42" s="840">
        <v>11.633333333333335</v>
      </c>
      <c r="AB42" s="840">
        <v>72</v>
      </c>
      <c r="AC42" s="840">
        <v>73.933333333333337</v>
      </c>
      <c r="AD42" s="840">
        <v>31</v>
      </c>
      <c r="AE42" s="840">
        <v>41</v>
      </c>
      <c r="AF42" s="840">
        <v>35</v>
      </c>
      <c r="AG42" s="840">
        <v>37</v>
      </c>
    </row>
    <row r="43" spans="2:33">
      <c r="B43" s="622">
        <v>49</v>
      </c>
      <c r="C43" s="622" t="s">
        <v>87</v>
      </c>
      <c r="E43" s="840">
        <v>5</v>
      </c>
      <c r="F43" s="840">
        <v>5</v>
      </c>
      <c r="G43" s="840">
        <v>56</v>
      </c>
      <c r="H43" s="840">
        <v>56</v>
      </c>
      <c r="I43" s="840">
        <v>27</v>
      </c>
      <c r="J43" s="840">
        <v>29</v>
      </c>
      <c r="L43" s="840">
        <v>1</v>
      </c>
      <c r="M43" s="840">
        <v>1</v>
      </c>
      <c r="N43" s="840">
        <v>7</v>
      </c>
      <c r="O43" s="840">
        <v>7</v>
      </c>
      <c r="P43" s="840">
        <v>6</v>
      </c>
      <c r="Q43" s="840">
        <v>1</v>
      </c>
      <c r="S43" s="840">
        <v>0</v>
      </c>
      <c r="T43" s="840">
        <v>0</v>
      </c>
      <c r="U43" s="840">
        <v>0</v>
      </c>
      <c r="V43" s="840">
        <v>0</v>
      </c>
      <c r="W43" s="840">
        <v>0</v>
      </c>
      <c r="X43" s="840">
        <v>0</v>
      </c>
      <c r="Z43" s="840">
        <v>6</v>
      </c>
      <c r="AA43" s="840">
        <v>6</v>
      </c>
      <c r="AB43" s="840">
        <v>63</v>
      </c>
      <c r="AC43" s="840">
        <v>63</v>
      </c>
      <c r="AD43" s="840">
        <v>33</v>
      </c>
      <c r="AE43" s="840">
        <v>30</v>
      </c>
      <c r="AF43" s="840">
        <v>10</v>
      </c>
      <c r="AG43" s="840">
        <v>53</v>
      </c>
    </row>
    <row r="44" spans="2:33">
      <c r="B44" s="837" t="s">
        <v>19</v>
      </c>
      <c r="C44" s="837"/>
      <c r="E44" s="839">
        <v>191</v>
      </c>
      <c r="F44" s="839">
        <v>193.29999999999998</v>
      </c>
      <c r="G44" s="839">
        <v>889</v>
      </c>
      <c r="H44" s="839">
        <v>911.26666666666665</v>
      </c>
      <c r="I44" s="839">
        <v>544</v>
      </c>
      <c r="J44" s="839">
        <v>345</v>
      </c>
      <c r="L44" s="839">
        <v>25</v>
      </c>
      <c r="M44" s="839">
        <v>26.9</v>
      </c>
      <c r="N44" s="839">
        <v>484</v>
      </c>
      <c r="O44" s="839">
        <v>487.43333333333334</v>
      </c>
      <c r="P44" s="839">
        <v>301</v>
      </c>
      <c r="Q44" s="839">
        <v>183</v>
      </c>
      <c r="S44" s="839">
        <v>0</v>
      </c>
      <c r="T44" s="839">
        <v>0</v>
      </c>
      <c r="U44" s="839">
        <v>0</v>
      </c>
      <c r="V44" s="839">
        <v>0</v>
      </c>
      <c r="W44" s="839">
        <v>0</v>
      </c>
      <c r="X44" s="839">
        <v>0</v>
      </c>
      <c r="Z44" s="839">
        <v>216</v>
      </c>
      <c r="AA44" s="839">
        <v>220.2</v>
      </c>
      <c r="AB44" s="839">
        <v>1373</v>
      </c>
      <c r="AC44" s="839">
        <v>1398.7</v>
      </c>
      <c r="AD44" s="839">
        <v>845</v>
      </c>
      <c r="AE44" s="839">
        <v>528</v>
      </c>
      <c r="AF44" s="839">
        <v>393</v>
      </c>
      <c r="AG44" s="839">
        <v>980</v>
      </c>
    </row>
    <row r="45" spans="2:33">
      <c r="B45" s="622">
        <v>8</v>
      </c>
      <c r="C45" s="622" t="s">
        <v>55</v>
      </c>
      <c r="E45" s="840">
        <v>147</v>
      </c>
      <c r="F45" s="840">
        <v>150.1</v>
      </c>
      <c r="G45" s="840">
        <v>637</v>
      </c>
      <c r="H45" s="840">
        <v>689.76666666666665</v>
      </c>
      <c r="I45" s="840">
        <v>386</v>
      </c>
      <c r="J45" s="840">
        <v>251</v>
      </c>
      <c r="L45" s="840">
        <v>19</v>
      </c>
      <c r="M45" s="840">
        <v>20.9</v>
      </c>
      <c r="N45" s="840">
        <v>476</v>
      </c>
      <c r="O45" s="840">
        <v>479.43333333333334</v>
      </c>
      <c r="P45" s="840">
        <v>296</v>
      </c>
      <c r="Q45" s="840">
        <v>180</v>
      </c>
      <c r="S45" s="840">
        <v>0</v>
      </c>
      <c r="T45" s="840">
        <v>0</v>
      </c>
      <c r="U45" s="840">
        <v>0</v>
      </c>
      <c r="V45" s="840">
        <v>0</v>
      </c>
      <c r="W45" s="840">
        <v>0</v>
      </c>
      <c r="X45" s="840">
        <v>0</v>
      </c>
      <c r="Z45" s="840">
        <v>166</v>
      </c>
      <c r="AA45" s="840">
        <v>171</v>
      </c>
      <c r="AB45" s="840">
        <v>1113</v>
      </c>
      <c r="AC45" s="840">
        <v>1169.2</v>
      </c>
      <c r="AD45" s="840">
        <v>682</v>
      </c>
      <c r="AE45" s="840">
        <v>431</v>
      </c>
      <c r="AF45" s="840">
        <v>330</v>
      </c>
      <c r="AG45" s="840">
        <v>783</v>
      </c>
    </row>
    <row r="46" spans="2:33">
      <c r="B46" s="622">
        <v>17</v>
      </c>
      <c r="C46" s="622" t="s">
        <v>483</v>
      </c>
      <c r="E46" s="840">
        <v>19</v>
      </c>
      <c r="F46" s="840">
        <v>18.666666666666664</v>
      </c>
      <c r="G46" s="840">
        <v>114</v>
      </c>
      <c r="H46" s="840">
        <v>85.066666666666663</v>
      </c>
      <c r="I46" s="840">
        <v>83</v>
      </c>
      <c r="J46" s="840">
        <v>31</v>
      </c>
      <c r="L46" s="840">
        <v>4</v>
      </c>
      <c r="M46" s="840">
        <v>4</v>
      </c>
      <c r="N46" s="840">
        <v>4</v>
      </c>
      <c r="O46" s="840">
        <v>4</v>
      </c>
      <c r="P46" s="840">
        <v>3</v>
      </c>
      <c r="Q46" s="840">
        <v>1</v>
      </c>
      <c r="S46" s="840">
        <v>0</v>
      </c>
      <c r="T46" s="840">
        <v>0</v>
      </c>
      <c r="U46" s="840">
        <v>0</v>
      </c>
      <c r="V46" s="840">
        <v>0</v>
      </c>
      <c r="W46" s="840">
        <v>0</v>
      </c>
      <c r="X46" s="840">
        <v>0</v>
      </c>
      <c r="Z46" s="840">
        <v>23</v>
      </c>
      <c r="AA46" s="840">
        <v>22.666666666666664</v>
      </c>
      <c r="AB46" s="840">
        <v>118</v>
      </c>
      <c r="AC46" s="840">
        <v>89.066666666666663</v>
      </c>
      <c r="AD46" s="840">
        <v>86</v>
      </c>
      <c r="AE46" s="840">
        <v>32</v>
      </c>
      <c r="AF46" s="840">
        <v>22</v>
      </c>
      <c r="AG46" s="840">
        <v>96</v>
      </c>
    </row>
    <row r="47" spans="2:33">
      <c r="B47" s="622">
        <v>25</v>
      </c>
      <c r="C47" s="622" t="s">
        <v>484</v>
      </c>
      <c r="E47" s="840">
        <v>5</v>
      </c>
      <c r="F47" s="840">
        <v>5</v>
      </c>
      <c r="G47" s="840">
        <v>34</v>
      </c>
      <c r="H47" s="840">
        <v>34</v>
      </c>
      <c r="I47" s="840">
        <v>8</v>
      </c>
      <c r="J47" s="840">
        <v>26</v>
      </c>
      <c r="L47" s="840">
        <v>0</v>
      </c>
      <c r="M47" s="840">
        <v>0</v>
      </c>
      <c r="N47" s="840">
        <v>0</v>
      </c>
      <c r="O47" s="840">
        <v>0</v>
      </c>
      <c r="P47" s="840">
        <v>0</v>
      </c>
      <c r="Q47" s="840">
        <v>0</v>
      </c>
      <c r="S47" s="840">
        <v>0</v>
      </c>
      <c r="T47" s="840">
        <v>0</v>
      </c>
      <c r="U47" s="840">
        <v>0</v>
      </c>
      <c r="V47" s="840">
        <v>0</v>
      </c>
      <c r="W47" s="840">
        <v>0</v>
      </c>
      <c r="X47" s="840">
        <v>0</v>
      </c>
      <c r="Z47" s="840">
        <v>5</v>
      </c>
      <c r="AA47" s="840">
        <v>5</v>
      </c>
      <c r="AB47" s="840">
        <v>34</v>
      </c>
      <c r="AC47" s="840">
        <v>34</v>
      </c>
      <c r="AD47" s="840">
        <v>8</v>
      </c>
      <c r="AE47" s="840">
        <v>26</v>
      </c>
      <c r="AF47" s="840">
        <v>10</v>
      </c>
      <c r="AG47" s="840">
        <v>24</v>
      </c>
    </row>
    <row r="48" spans="2:33">
      <c r="B48" s="622">
        <v>43</v>
      </c>
      <c r="C48" s="622" t="s">
        <v>56</v>
      </c>
      <c r="E48" s="840">
        <v>20</v>
      </c>
      <c r="F48" s="840">
        <v>19.533333333333331</v>
      </c>
      <c r="G48" s="840">
        <v>104</v>
      </c>
      <c r="H48" s="840">
        <v>102.43333333333334</v>
      </c>
      <c r="I48" s="840">
        <v>67</v>
      </c>
      <c r="J48" s="840">
        <v>37</v>
      </c>
      <c r="L48" s="840">
        <v>2</v>
      </c>
      <c r="M48" s="840">
        <v>2</v>
      </c>
      <c r="N48" s="840">
        <v>4</v>
      </c>
      <c r="O48" s="840">
        <v>4</v>
      </c>
      <c r="P48" s="840">
        <v>2</v>
      </c>
      <c r="Q48" s="840">
        <v>2</v>
      </c>
      <c r="S48" s="840">
        <v>0</v>
      </c>
      <c r="T48" s="840">
        <v>0</v>
      </c>
      <c r="U48" s="840">
        <v>0</v>
      </c>
      <c r="V48" s="840">
        <v>0</v>
      </c>
      <c r="W48" s="840">
        <v>0</v>
      </c>
      <c r="X48" s="840">
        <v>0</v>
      </c>
      <c r="Z48" s="840">
        <v>22</v>
      </c>
      <c r="AA48" s="840">
        <v>21.533333333333331</v>
      </c>
      <c r="AB48" s="840">
        <v>108</v>
      </c>
      <c r="AC48" s="840">
        <v>106.43333333333334</v>
      </c>
      <c r="AD48" s="840">
        <v>69</v>
      </c>
      <c r="AE48" s="840">
        <v>39</v>
      </c>
      <c r="AF48" s="840">
        <v>31</v>
      </c>
      <c r="AG48" s="840">
        <v>77</v>
      </c>
    </row>
    <row r="49" spans="2:33">
      <c r="B49" s="837" t="s">
        <v>279</v>
      </c>
      <c r="C49" s="837"/>
      <c r="E49" s="839">
        <v>161</v>
      </c>
      <c r="F49" s="839">
        <v>161.1</v>
      </c>
      <c r="G49" s="839">
        <v>669</v>
      </c>
      <c r="H49" s="839">
        <v>663.63333333333333</v>
      </c>
      <c r="I49" s="839">
        <v>418</v>
      </c>
      <c r="J49" s="839">
        <v>251</v>
      </c>
      <c r="L49" s="839">
        <v>277</v>
      </c>
      <c r="M49" s="839">
        <v>281.29999999999995</v>
      </c>
      <c r="N49" s="839">
        <v>1244</v>
      </c>
      <c r="O49" s="839">
        <v>1256.3666666666666</v>
      </c>
      <c r="P49" s="839">
        <v>675</v>
      </c>
      <c r="Q49" s="839">
        <v>569</v>
      </c>
      <c r="S49" s="839">
        <v>5</v>
      </c>
      <c r="T49" s="839">
        <v>5</v>
      </c>
      <c r="U49" s="839">
        <v>513</v>
      </c>
      <c r="V49" s="839">
        <v>512.4666666666667</v>
      </c>
      <c r="W49" s="839">
        <v>474</v>
      </c>
      <c r="X49" s="839">
        <v>39</v>
      </c>
      <c r="Z49" s="839">
        <v>443</v>
      </c>
      <c r="AA49" s="839">
        <v>447.4</v>
      </c>
      <c r="AB49" s="839">
        <v>2426</v>
      </c>
      <c r="AC49" s="839">
        <v>2432.4666666666667</v>
      </c>
      <c r="AD49" s="839">
        <v>1567</v>
      </c>
      <c r="AE49" s="839">
        <v>859</v>
      </c>
      <c r="AF49" s="839">
        <v>319</v>
      </c>
      <c r="AG49" s="839">
        <v>2107</v>
      </c>
    </row>
    <row r="50" spans="2:33">
      <c r="B50" s="622">
        <v>3</v>
      </c>
      <c r="C50" s="622" t="s">
        <v>543</v>
      </c>
      <c r="E50" s="840">
        <v>39</v>
      </c>
      <c r="F50" s="840">
        <v>39.333333333333336</v>
      </c>
      <c r="G50" s="840">
        <v>143</v>
      </c>
      <c r="H50" s="840">
        <v>138.56666666666666</v>
      </c>
      <c r="I50" s="840">
        <v>67</v>
      </c>
      <c r="J50" s="840">
        <v>76</v>
      </c>
      <c r="L50" s="840">
        <v>5</v>
      </c>
      <c r="M50" s="840">
        <v>5</v>
      </c>
      <c r="N50" s="840">
        <v>6</v>
      </c>
      <c r="O50" s="840">
        <v>6</v>
      </c>
      <c r="P50" s="840">
        <v>3</v>
      </c>
      <c r="Q50" s="840">
        <v>3</v>
      </c>
      <c r="S50" s="840">
        <v>0</v>
      </c>
      <c r="T50" s="840">
        <v>0</v>
      </c>
      <c r="U50" s="840">
        <v>0</v>
      </c>
      <c r="V50" s="840">
        <v>0</v>
      </c>
      <c r="W50" s="840">
        <v>0</v>
      </c>
      <c r="X50" s="840">
        <v>0</v>
      </c>
      <c r="Z50" s="840">
        <v>44</v>
      </c>
      <c r="AA50" s="840">
        <v>44.333333333333336</v>
      </c>
      <c r="AB50" s="840">
        <v>149</v>
      </c>
      <c r="AC50" s="840">
        <v>144.56666666666666</v>
      </c>
      <c r="AD50" s="840">
        <v>70</v>
      </c>
      <c r="AE50" s="840">
        <v>79</v>
      </c>
      <c r="AF50" s="840">
        <v>42</v>
      </c>
      <c r="AG50" s="840">
        <v>107</v>
      </c>
    </row>
    <row r="51" spans="2:33">
      <c r="B51" s="622">
        <v>12</v>
      </c>
      <c r="C51" s="622" t="s">
        <v>544</v>
      </c>
      <c r="E51" s="840">
        <v>49</v>
      </c>
      <c r="F51" s="840">
        <v>48.20000000000001</v>
      </c>
      <c r="G51" s="840">
        <v>282</v>
      </c>
      <c r="H51" s="840">
        <v>288.83333333333331</v>
      </c>
      <c r="I51" s="840">
        <v>196</v>
      </c>
      <c r="J51" s="840">
        <v>86</v>
      </c>
      <c r="L51" s="840">
        <v>1</v>
      </c>
      <c r="M51" s="840">
        <v>1</v>
      </c>
      <c r="N51" s="840">
        <v>21</v>
      </c>
      <c r="O51" s="840">
        <v>21</v>
      </c>
      <c r="P51" s="840">
        <v>4</v>
      </c>
      <c r="Q51" s="840">
        <v>17</v>
      </c>
      <c r="S51" s="840">
        <v>0</v>
      </c>
      <c r="T51" s="840">
        <v>0</v>
      </c>
      <c r="U51" s="840">
        <v>0</v>
      </c>
      <c r="V51" s="840">
        <v>0</v>
      </c>
      <c r="W51" s="840">
        <v>0</v>
      </c>
      <c r="X51" s="840">
        <v>0</v>
      </c>
      <c r="Z51" s="840">
        <v>50</v>
      </c>
      <c r="AA51" s="840">
        <v>49.20000000000001</v>
      </c>
      <c r="AB51" s="840">
        <v>303</v>
      </c>
      <c r="AC51" s="840">
        <v>309.83333333333331</v>
      </c>
      <c r="AD51" s="840">
        <v>200</v>
      </c>
      <c r="AE51" s="840">
        <v>103</v>
      </c>
      <c r="AF51" s="840">
        <v>31</v>
      </c>
      <c r="AG51" s="840">
        <v>272</v>
      </c>
    </row>
    <row r="52" spans="2:33">
      <c r="B52" s="622">
        <v>46</v>
      </c>
      <c r="C52" s="622" t="s">
        <v>67</v>
      </c>
      <c r="E52" s="840">
        <v>73</v>
      </c>
      <c r="F52" s="840">
        <v>73.566666666666649</v>
      </c>
      <c r="G52" s="840">
        <v>244</v>
      </c>
      <c r="H52" s="840">
        <v>236.23333333333332</v>
      </c>
      <c r="I52" s="840">
        <v>155</v>
      </c>
      <c r="J52" s="840">
        <v>89</v>
      </c>
      <c r="L52" s="840">
        <v>271</v>
      </c>
      <c r="M52" s="840">
        <v>275.29999999999995</v>
      </c>
      <c r="N52" s="840">
        <v>1217</v>
      </c>
      <c r="O52" s="840">
        <v>1229.3666666666666</v>
      </c>
      <c r="P52" s="840">
        <v>668</v>
      </c>
      <c r="Q52" s="840">
        <v>549</v>
      </c>
      <c r="S52" s="840">
        <v>5</v>
      </c>
      <c r="T52" s="840">
        <v>5</v>
      </c>
      <c r="U52" s="840">
        <v>513</v>
      </c>
      <c r="V52" s="840">
        <v>512.4666666666667</v>
      </c>
      <c r="W52" s="840">
        <v>474</v>
      </c>
      <c r="X52" s="840">
        <v>39</v>
      </c>
      <c r="Z52" s="840">
        <v>349</v>
      </c>
      <c r="AA52" s="840">
        <v>353.86666666666662</v>
      </c>
      <c r="AB52" s="840">
        <v>1974</v>
      </c>
      <c r="AC52" s="840">
        <v>1978.0666666666666</v>
      </c>
      <c r="AD52" s="840">
        <v>1297</v>
      </c>
      <c r="AE52" s="840">
        <v>677</v>
      </c>
      <c r="AF52" s="840">
        <v>246</v>
      </c>
      <c r="AG52" s="840">
        <v>1728</v>
      </c>
    </row>
    <row r="53" spans="2:33">
      <c r="B53" s="837" t="s">
        <v>21</v>
      </c>
      <c r="C53" s="837"/>
      <c r="E53" s="839">
        <v>27</v>
      </c>
      <c r="F53" s="839">
        <v>26.733333333333334</v>
      </c>
      <c r="G53" s="839">
        <v>78</v>
      </c>
      <c r="H53" s="839">
        <v>93.466666666666669</v>
      </c>
      <c r="I53" s="839">
        <v>47</v>
      </c>
      <c r="J53" s="839">
        <v>31</v>
      </c>
      <c r="L53" s="839">
        <v>4</v>
      </c>
      <c r="M53" s="839">
        <v>4</v>
      </c>
      <c r="N53" s="839">
        <v>81</v>
      </c>
      <c r="O53" s="839">
        <v>81</v>
      </c>
      <c r="P53" s="839">
        <v>60</v>
      </c>
      <c r="Q53" s="839">
        <v>21</v>
      </c>
      <c r="S53" s="839">
        <v>0</v>
      </c>
      <c r="T53" s="839">
        <v>0</v>
      </c>
      <c r="U53" s="839">
        <v>0</v>
      </c>
      <c r="V53" s="839">
        <v>0</v>
      </c>
      <c r="W53" s="839">
        <v>0</v>
      </c>
      <c r="X53" s="839">
        <v>0</v>
      </c>
      <c r="Z53" s="839">
        <v>31</v>
      </c>
      <c r="AA53" s="839">
        <v>30.733333333333334</v>
      </c>
      <c r="AB53" s="839">
        <v>159</v>
      </c>
      <c r="AC53" s="839">
        <v>174.46666666666667</v>
      </c>
      <c r="AD53" s="839">
        <v>107</v>
      </c>
      <c r="AE53" s="839">
        <v>52</v>
      </c>
      <c r="AF53" s="839">
        <v>46</v>
      </c>
      <c r="AG53" s="839">
        <v>113</v>
      </c>
    </row>
    <row r="54" spans="2:33">
      <c r="B54" s="622">
        <v>10</v>
      </c>
      <c r="C54" s="622" t="s">
        <v>79</v>
      </c>
      <c r="E54" s="840">
        <v>11</v>
      </c>
      <c r="F54" s="840">
        <v>11</v>
      </c>
      <c r="G54" s="840">
        <v>41</v>
      </c>
      <c r="H54" s="840">
        <v>52.566666666666663</v>
      </c>
      <c r="I54" s="840">
        <v>23</v>
      </c>
      <c r="J54" s="840">
        <v>18</v>
      </c>
      <c r="L54" s="840">
        <v>0</v>
      </c>
      <c r="M54" s="840">
        <v>0</v>
      </c>
      <c r="N54" s="840">
        <v>0</v>
      </c>
      <c r="O54" s="840">
        <v>0</v>
      </c>
      <c r="P54" s="840">
        <v>0</v>
      </c>
      <c r="Q54" s="840">
        <v>0</v>
      </c>
      <c r="S54" s="840">
        <v>0</v>
      </c>
      <c r="T54" s="840">
        <v>0</v>
      </c>
      <c r="U54" s="840">
        <v>0</v>
      </c>
      <c r="V54" s="840">
        <v>0</v>
      </c>
      <c r="W54" s="840">
        <v>0</v>
      </c>
      <c r="X54" s="840">
        <v>0</v>
      </c>
      <c r="Z54" s="840">
        <v>11</v>
      </c>
      <c r="AA54" s="840">
        <v>11</v>
      </c>
      <c r="AB54" s="840">
        <v>41</v>
      </c>
      <c r="AC54" s="840">
        <v>52.566666666666663</v>
      </c>
      <c r="AD54" s="840">
        <v>23</v>
      </c>
      <c r="AE54" s="840">
        <v>18</v>
      </c>
      <c r="AF54" s="840">
        <v>21</v>
      </c>
      <c r="AG54" s="840">
        <v>20</v>
      </c>
    </row>
    <row r="55" spans="2:33">
      <c r="B55" s="622">
        <v>6</v>
      </c>
      <c r="C55" s="622" t="s">
        <v>78</v>
      </c>
      <c r="E55" s="840">
        <v>16</v>
      </c>
      <c r="F55" s="840">
        <v>15.733333333333333</v>
      </c>
      <c r="G55" s="840">
        <v>37</v>
      </c>
      <c r="H55" s="840">
        <v>40.9</v>
      </c>
      <c r="I55" s="840">
        <v>24</v>
      </c>
      <c r="J55" s="840">
        <v>13</v>
      </c>
      <c r="L55" s="840">
        <v>4</v>
      </c>
      <c r="M55" s="840">
        <v>4</v>
      </c>
      <c r="N55" s="840">
        <v>81</v>
      </c>
      <c r="O55" s="840">
        <v>81</v>
      </c>
      <c r="P55" s="840">
        <v>60</v>
      </c>
      <c r="Q55" s="840">
        <v>21</v>
      </c>
      <c r="S55" s="840">
        <v>0</v>
      </c>
      <c r="T55" s="840">
        <v>0</v>
      </c>
      <c r="U55" s="840">
        <v>0</v>
      </c>
      <c r="V55" s="840">
        <v>0</v>
      </c>
      <c r="W55" s="840">
        <v>0</v>
      </c>
      <c r="X55" s="840">
        <v>0</v>
      </c>
      <c r="Z55" s="840">
        <v>20</v>
      </c>
      <c r="AA55" s="840">
        <v>19.733333333333334</v>
      </c>
      <c r="AB55" s="840">
        <v>118</v>
      </c>
      <c r="AC55" s="840">
        <v>121.9</v>
      </c>
      <c r="AD55" s="840">
        <v>84</v>
      </c>
      <c r="AE55" s="840">
        <v>34</v>
      </c>
      <c r="AF55" s="840">
        <v>25</v>
      </c>
      <c r="AG55" s="840">
        <v>93</v>
      </c>
    </row>
    <row r="56" spans="2:33">
      <c r="B56" s="837" t="s">
        <v>22</v>
      </c>
      <c r="C56" s="837"/>
      <c r="E56" s="839">
        <v>55</v>
      </c>
      <c r="F56" s="839">
        <v>55.7</v>
      </c>
      <c r="G56" s="839">
        <v>403</v>
      </c>
      <c r="H56" s="839">
        <v>455.56666666666672</v>
      </c>
      <c r="I56" s="839">
        <v>304</v>
      </c>
      <c r="J56" s="839">
        <v>99</v>
      </c>
      <c r="L56" s="839">
        <v>24</v>
      </c>
      <c r="M56" s="839">
        <v>24</v>
      </c>
      <c r="N56" s="839">
        <v>97</v>
      </c>
      <c r="O56" s="839">
        <v>98.1</v>
      </c>
      <c r="P56" s="839">
        <v>45</v>
      </c>
      <c r="Q56" s="839">
        <v>52</v>
      </c>
      <c r="S56" s="839">
        <v>0</v>
      </c>
      <c r="T56" s="839">
        <v>0</v>
      </c>
      <c r="U56" s="839">
        <v>0</v>
      </c>
      <c r="V56" s="839">
        <v>0</v>
      </c>
      <c r="W56" s="839">
        <v>0</v>
      </c>
      <c r="X56" s="839">
        <v>0</v>
      </c>
      <c r="Z56" s="839">
        <v>79</v>
      </c>
      <c r="AA56" s="839">
        <v>79.7</v>
      </c>
      <c r="AB56" s="839">
        <v>500</v>
      </c>
      <c r="AC56" s="839">
        <v>553.66666666666663</v>
      </c>
      <c r="AD56" s="839">
        <v>349</v>
      </c>
      <c r="AE56" s="839">
        <v>151</v>
      </c>
      <c r="AF56" s="839">
        <v>142</v>
      </c>
      <c r="AG56" s="839">
        <v>358</v>
      </c>
    </row>
    <row r="57" spans="2:33">
      <c r="B57" s="622">
        <v>15</v>
      </c>
      <c r="C57" s="622" t="s">
        <v>485</v>
      </c>
      <c r="E57" s="840">
        <v>20</v>
      </c>
      <c r="F57" s="840">
        <v>20</v>
      </c>
      <c r="G57" s="840">
        <v>237</v>
      </c>
      <c r="H57" s="840">
        <v>294.8</v>
      </c>
      <c r="I57" s="840">
        <v>175</v>
      </c>
      <c r="J57" s="840">
        <v>62</v>
      </c>
      <c r="L57" s="840">
        <v>15</v>
      </c>
      <c r="M57" s="840">
        <v>15</v>
      </c>
      <c r="N57" s="840">
        <v>75</v>
      </c>
      <c r="O57" s="840">
        <v>76.099999999999994</v>
      </c>
      <c r="P57" s="840">
        <v>30</v>
      </c>
      <c r="Q57" s="840">
        <v>45</v>
      </c>
      <c r="S57" s="840">
        <v>0</v>
      </c>
      <c r="T57" s="840">
        <v>0</v>
      </c>
      <c r="U57" s="840">
        <v>0</v>
      </c>
      <c r="V57" s="840">
        <v>0</v>
      </c>
      <c r="W57" s="840">
        <v>0</v>
      </c>
      <c r="X57" s="840">
        <v>0</v>
      </c>
      <c r="Z57" s="840">
        <v>35</v>
      </c>
      <c r="AA57" s="840">
        <v>35</v>
      </c>
      <c r="AB57" s="840">
        <v>312</v>
      </c>
      <c r="AC57" s="840">
        <v>370.9</v>
      </c>
      <c r="AD57" s="840">
        <v>205</v>
      </c>
      <c r="AE57" s="840">
        <v>107</v>
      </c>
      <c r="AF57" s="840">
        <v>74</v>
      </c>
      <c r="AG57" s="840">
        <v>238</v>
      </c>
    </row>
    <row r="58" spans="2:33">
      <c r="B58" s="622">
        <v>27</v>
      </c>
      <c r="C58" s="622" t="s">
        <v>57</v>
      </c>
      <c r="E58" s="840">
        <v>3</v>
      </c>
      <c r="F58" s="840">
        <v>3</v>
      </c>
      <c r="G58" s="840">
        <v>9</v>
      </c>
      <c r="H58" s="840">
        <v>9</v>
      </c>
      <c r="I58" s="840">
        <v>8</v>
      </c>
      <c r="J58" s="840">
        <v>1</v>
      </c>
      <c r="L58" s="840">
        <v>1</v>
      </c>
      <c r="M58" s="840">
        <v>1</v>
      </c>
      <c r="N58" s="840">
        <v>1</v>
      </c>
      <c r="O58" s="840">
        <v>1</v>
      </c>
      <c r="P58" s="840">
        <v>0</v>
      </c>
      <c r="Q58" s="840">
        <v>1</v>
      </c>
      <c r="S58" s="840">
        <v>0</v>
      </c>
      <c r="T58" s="840">
        <v>0</v>
      </c>
      <c r="U58" s="840">
        <v>0</v>
      </c>
      <c r="V58" s="840">
        <v>0</v>
      </c>
      <c r="W58" s="840">
        <v>0</v>
      </c>
      <c r="X58" s="840">
        <v>0</v>
      </c>
      <c r="Z58" s="840">
        <v>4</v>
      </c>
      <c r="AA58" s="840">
        <v>4</v>
      </c>
      <c r="AB58" s="840">
        <v>10</v>
      </c>
      <c r="AC58" s="840">
        <v>10</v>
      </c>
      <c r="AD58" s="840">
        <v>8</v>
      </c>
      <c r="AE58" s="840">
        <v>2</v>
      </c>
      <c r="AF58" s="840">
        <v>9</v>
      </c>
      <c r="AG58" s="840">
        <v>1</v>
      </c>
    </row>
    <row r="59" spans="2:33">
      <c r="B59" s="622">
        <v>32</v>
      </c>
      <c r="C59" s="622" t="s">
        <v>486</v>
      </c>
      <c r="E59" s="840">
        <v>9</v>
      </c>
      <c r="F59" s="840">
        <v>9</v>
      </c>
      <c r="G59" s="840">
        <v>24</v>
      </c>
      <c r="H59" s="840">
        <v>24.066666666666666</v>
      </c>
      <c r="I59" s="840">
        <v>19</v>
      </c>
      <c r="J59" s="840">
        <v>5</v>
      </c>
      <c r="L59" s="840">
        <v>1</v>
      </c>
      <c r="M59" s="840">
        <v>1</v>
      </c>
      <c r="N59" s="840">
        <v>4</v>
      </c>
      <c r="O59" s="840">
        <v>4</v>
      </c>
      <c r="P59" s="840">
        <v>2</v>
      </c>
      <c r="Q59" s="840">
        <v>2</v>
      </c>
      <c r="S59" s="840">
        <v>0</v>
      </c>
      <c r="T59" s="840">
        <v>0</v>
      </c>
      <c r="U59" s="840">
        <v>0</v>
      </c>
      <c r="V59" s="840">
        <v>0</v>
      </c>
      <c r="W59" s="840">
        <v>0</v>
      </c>
      <c r="X59" s="840">
        <v>0</v>
      </c>
      <c r="Z59" s="840">
        <v>10</v>
      </c>
      <c r="AA59" s="840">
        <v>10</v>
      </c>
      <c r="AB59" s="840">
        <v>28</v>
      </c>
      <c r="AC59" s="840">
        <v>28.066666666666666</v>
      </c>
      <c r="AD59" s="840">
        <v>21</v>
      </c>
      <c r="AE59" s="840">
        <v>7</v>
      </c>
      <c r="AF59" s="840">
        <v>19</v>
      </c>
      <c r="AG59" s="840">
        <v>9</v>
      </c>
    </row>
    <row r="60" spans="2:33">
      <c r="B60" s="622">
        <v>36</v>
      </c>
      <c r="C60" s="622" t="s">
        <v>58</v>
      </c>
      <c r="E60" s="840">
        <v>23</v>
      </c>
      <c r="F60" s="840">
        <v>23.700000000000003</v>
      </c>
      <c r="G60" s="840">
        <v>133</v>
      </c>
      <c r="H60" s="840">
        <v>127.70000000000002</v>
      </c>
      <c r="I60" s="840">
        <v>102</v>
      </c>
      <c r="J60" s="840">
        <v>31</v>
      </c>
      <c r="L60" s="840">
        <v>7</v>
      </c>
      <c r="M60" s="840">
        <v>7</v>
      </c>
      <c r="N60" s="840">
        <v>17</v>
      </c>
      <c r="O60" s="840">
        <v>17</v>
      </c>
      <c r="P60" s="840">
        <v>13</v>
      </c>
      <c r="Q60" s="840">
        <v>4</v>
      </c>
      <c r="S60" s="840">
        <v>0</v>
      </c>
      <c r="T60" s="840">
        <v>0</v>
      </c>
      <c r="U60" s="840">
        <v>0</v>
      </c>
      <c r="V60" s="840">
        <v>0</v>
      </c>
      <c r="W60" s="840">
        <v>0</v>
      </c>
      <c r="X60" s="840">
        <v>0</v>
      </c>
      <c r="Z60" s="840">
        <v>30</v>
      </c>
      <c r="AA60" s="840">
        <v>30.700000000000003</v>
      </c>
      <c r="AB60" s="840">
        <v>150</v>
      </c>
      <c r="AC60" s="840">
        <v>144.70000000000002</v>
      </c>
      <c r="AD60" s="840">
        <v>115</v>
      </c>
      <c r="AE60" s="840">
        <v>35</v>
      </c>
      <c r="AF60" s="840">
        <v>40</v>
      </c>
      <c r="AG60" s="840">
        <v>110</v>
      </c>
    </row>
    <row r="61" spans="2:33">
      <c r="B61" s="837" t="s">
        <v>517</v>
      </c>
      <c r="C61" s="837"/>
      <c r="E61" s="839">
        <v>158</v>
      </c>
      <c r="F61" s="839">
        <v>162.33333333333331</v>
      </c>
      <c r="G61" s="839">
        <v>889</v>
      </c>
      <c r="H61" s="839">
        <v>949.66666666666663</v>
      </c>
      <c r="I61" s="839">
        <v>468</v>
      </c>
      <c r="J61" s="839">
        <v>421</v>
      </c>
      <c r="L61" s="839">
        <v>20</v>
      </c>
      <c r="M61" s="839">
        <v>19.43333333333333</v>
      </c>
      <c r="N61" s="839">
        <v>153</v>
      </c>
      <c r="O61" s="839">
        <v>153.73333333333335</v>
      </c>
      <c r="P61" s="839">
        <v>50</v>
      </c>
      <c r="Q61" s="839">
        <v>103</v>
      </c>
      <c r="S61" s="839">
        <v>0</v>
      </c>
      <c r="T61" s="839">
        <v>0</v>
      </c>
      <c r="U61" s="839">
        <v>0</v>
      </c>
      <c r="V61" s="839">
        <v>0</v>
      </c>
      <c r="W61" s="839">
        <v>0</v>
      </c>
      <c r="X61" s="839">
        <v>0</v>
      </c>
      <c r="Z61" s="839">
        <v>178</v>
      </c>
      <c r="AA61" s="839">
        <v>181.76666666666665</v>
      </c>
      <c r="AB61" s="839">
        <v>1042</v>
      </c>
      <c r="AC61" s="839">
        <v>1103.4000000000001</v>
      </c>
      <c r="AD61" s="839">
        <v>518</v>
      </c>
      <c r="AE61" s="839">
        <v>524</v>
      </c>
      <c r="AF61" s="839">
        <v>302</v>
      </c>
      <c r="AG61" s="839">
        <v>740</v>
      </c>
    </row>
    <row r="62" spans="2:33">
      <c r="B62" s="622">
        <v>28</v>
      </c>
      <c r="C62" s="622" t="s">
        <v>516</v>
      </c>
      <c r="E62" s="840">
        <v>158</v>
      </c>
      <c r="F62" s="840">
        <v>162.33333333333331</v>
      </c>
      <c r="G62" s="840">
        <v>889</v>
      </c>
      <c r="H62" s="840">
        <v>949.66666666666663</v>
      </c>
      <c r="I62" s="840">
        <v>468</v>
      </c>
      <c r="J62" s="840">
        <v>421</v>
      </c>
      <c r="L62" s="840">
        <v>20</v>
      </c>
      <c r="M62" s="840">
        <v>19.43333333333333</v>
      </c>
      <c r="N62" s="840">
        <v>153</v>
      </c>
      <c r="O62" s="840">
        <v>153.73333333333335</v>
      </c>
      <c r="P62" s="840">
        <v>50</v>
      </c>
      <c r="Q62" s="840">
        <v>103</v>
      </c>
      <c r="S62" s="840">
        <v>0</v>
      </c>
      <c r="T62" s="840">
        <v>0</v>
      </c>
      <c r="U62" s="840">
        <v>0</v>
      </c>
      <c r="V62" s="840">
        <v>0</v>
      </c>
      <c r="W62" s="840">
        <v>0</v>
      </c>
      <c r="X62" s="840">
        <v>0</v>
      </c>
      <c r="Z62" s="840">
        <v>178</v>
      </c>
      <c r="AA62" s="840">
        <v>181.76666666666665</v>
      </c>
      <c r="AB62" s="840">
        <v>1042</v>
      </c>
      <c r="AC62" s="840">
        <v>1103.4000000000001</v>
      </c>
      <c r="AD62" s="840">
        <v>518</v>
      </c>
      <c r="AE62" s="840">
        <v>524</v>
      </c>
      <c r="AF62" s="840">
        <v>302</v>
      </c>
      <c r="AG62" s="840">
        <v>740</v>
      </c>
    </row>
    <row r="63" spans="2:33">
      <c r="B63" s="837" t="s">
        <v>515</v>
      </c>
      <c r="C63" s="837"/>
      <c r="E63" s="839">
        <v>16</v>
      </c>
      <c r="F63" s="839">
        <v>16</v>
      </c>
      <c r="G63" s="839">
        <v>115</v>
      </c>
      <c r="H63" s="839">
        <v>115.33333333333333</v>
      </c>
      <c r="I63" s="839">
        <v>80</v>
      </c>
      <c r="J63" s="839">
        <v>35</v>
      </c>
      <c r="L63" s="839">
        <v>4</v>
      </c>
      <c r="M63" s="839">
        <v>4</v>
      </c>
      <c r="N63" s="839">
        <v>31</v>
      </c>
      <c r="O63" s="839">
        <v>31</v>
      </c>
      <c r="P63" s="839">
        <v>18</v>
      </c>
      <c r="Q63" s="839">
        <v>13</v>
      </c>
      <c r="S63" s="839">
        <v>0</v>
      </c>
      <c r="T63" s="839">
        <v>0</v>
      </c>
      <c r="U63" s="839">
        <v>0</v>
      </c>
      <c r="V63" s="839">
        <v>0</v>
      </c>
      <c r="W63" s="839">
        <v>0</v>
      </c>
      <c r="X63" s="839">
        <v>0</v>
      </c>
      <c r="Z63" s="839">
        <v>20</v>
      </c>
      <c r="AA63" s="839">
        <v>20</v>
      </c>
      <c r="AB63" s="839">
        <v>146</v>
      </c>
      <c r="AC63" s="839">
        <v>146.33333333333331</v>
      </c>
      <c r="AD63" s="839">
        <v>98</v>
      </c>
      <c r="AE63" s="839">
        <v>48</v>
      </c>
      <c r="AF63" s="839">
        <v>27</v>
      </c>
      <c r="AG63" s="839">
        <v>119</v>
      </c>
    </row>
    <row r="64" spans="2:33">
      <c r="B64" s="622">
        <v>30</v>
      </c>
      <c r="C64" s="622" t="s">
        <v>514</v>
      </c>
      <c r="E64" s="840">
        <v>16</v>
      </c>
      <c r="F64" s="840">
        <v>16</v>
      </c>
      <c r="G64" s="840">
        <v>115</v>
      </c>
      <c r="H64" s="840">
        <v>115.33333333333333</v>
      </c>
      <c r="I64" s="840">
        <v>80</v>
      </c>
      <c r="J64" s="840">
        <v>35</v>
      </c>
      <c r="L64" s="840">
        <v>4</v>
      </c>
      <c r="M64" s="840">
        <v>4</v>
      </c>
      <c r="N64" s="840">
        <v>31</v>
      </c>
      <c r="O64" s="840">
        <v>31</v>
      </c>
      <c r="P64" s="840">
        <v>18</v>
      </c>
      <c r="Q64" s="840">
        <v>13</v>
      </c>
      <c r="S64" s="840">
        <v>0</v>
      </c>
      <c r="T64" s="840">
        <v>0</v>
      </c>
      <c r="U64" s="840">
        <v>0</v>
      </c>
      <c r="V64" s="840">
        <v>0</v>
      </c>
      <c r="W64" s="840">
        <v>0</v>
      </c>
      <c r="X64" s="840">
        <v>0</v>
      </c>
      <c r="Z64" s="840">
        <v>20</v>
      </c>
      <c r="AA64" s="840">
        <v>20</v>
      </c>
      <c r="AB64" s="840">
        <v>146</v>
      </c>
      <c r="AC64" s="840">
        <v>146.33333333333331</v>
      </c>
      <c r="AD64" s="840">
        <v>98</v>
      </c>
      <c r="AE64" s="840">
        <v>48</v>
      </c>
      <c r="AF64" s="840">
        <v>27</v>
      </c>
      <c r="AG64" s="840">
        <v>119</v>
      </c>
    </row>
    <row r="65" spans="2:35">
      <c r="B65" s="837" t="s">
        <v>23</v>
      </c>
      <c r="C65" s="837"/>
      <c r="E65" s="839">
        <v>39</v>
      </c>
      <c r="F65" s="839">
        <v>40.933333333333337</v>
      </c>
      <c r="G65" s="839">
        <v>138</v>
      </c>
      <c r="H65" s="839">
        <v>180.03333333333333</v>
      </c>
      <c r="I65" s="839">
        <v>71</v>
      </c>
      <c r="J65" s="839">
        <v>67</v>
      </c>
      <c r="L65" s="839">
        <v>3</v>
      </c>
      <c r="M65" s="839">
        <v>3.333333333333333</v>
      </c>
      <c r="N65" s="839">
        <v>9</v>
      </c>
      <c r="O65" s="839">
        <v>10.666666666666668</v>
      </c>
      <c r="P65" s="839">
        <v>3</v>
      </c>
      <c r="Q65" s="839">
        <v>6</v>
      </c>
      <c r="S65" s="839">
        <v>0</v>
      </c>
      <c r="T65" s="839">
        <v>0</v>
      </c>
      <c r="U65" s="839">
        <v>0</v>
      </c>
      <c r="V65" s="839">
        <v>0</v>
      </c>
      <c r="W65" s="839">
        <v>0</v>
      </c>
      <c r="X65" s="839">
        <v>0</v>
      </c>
      <c r="Z65" s="839">
        <v>42</v>
      </c>
      <c r="AA65" s="839">
        <v>44.266666666666673</v>
      </c>
      <c r="AB65" s="839">
        <v>147</v>
      </c>
      <c r="AC65" s="839">
        <v>190.7</v>
      </c>
      <c r="AD65" s="839">
        <v>74</v>
      </c>
      <c r="AE65" s="839">
        <v>73</v>
      </c>
      <c r="AF65" s="839">
        <v>46</v>
      </c>
      <c r="AG65" s="839">
        <v>101</v>
      </c>
    </row>
    <row r="66" spans="2:35">
      <c r="B66" s="622">
        <v>31</v>
      </c>
      <c r="C66" s="622" t="s">
        <v>513</v>
      </c>
      <c r="E66" s="840">
        <v>39</v>
      </c>
      <c r="F66" s="840">
        <v>40.933333333333337</v>
      </c>
      <c r="G66" s="840">
        <v>138</v>
      </c>
      <c r="H66" s="840">
        <v>180.03333333333333</v>
      </c>
      <c r="I66" s="840">
        <v>71</v>
      </c>
      <c r="J66" s="840">
        <v>67</v>
      </c>
      <c r="L66" s="840">
        <v>3</v>
      </c>
      <c r="M66" s="840">
        <v>3.333333333333333</v>
      </c>
      <c r="N66" s="840">
        <v>9</v>
      </c>
      <c r="O66" s="840">
        <v>10.666666666666668</v>
      </c>
      <c r="P66" s="840">
        <v>3</v>
      </c>
      <c r="Q66" s="840">
        <v>6</v>
      </c>
      <c r="S66" s="840">
        <v>0</v>
      </c>
      <c r="T66" s="840">
        <v>0</v>
      </c>
      <c r="U66" s="840">
        <v>0</v>
      </c>
      <c r="V66" s="840">
        <v>0</v>
      </c>
      <c r="W66" s="840">
        <v>0</v>
      </c>
      <c r="X66" s="840">
        <v>0</v>
      </c>
      <c r="Z66" s="840">
        <v>42</v>
      </c>
      <c r="AA66" s="840">
        <v>44.266666666666673</v>
      </c>
      <c r="AB66" s="840">
        <v>147</v>
      </c>
      <c r="AC66" s="840">
        <v>190.7</v>
      </c>
      <c r="AD66" s="840">
        <v>74</v>
      </c>
      <c r="AE66" s="840">
        <v>73</v>
      </c>
      <c r="AF66" s="840">
        <v>46</v>
      </c>
      <c r="AG66" s="840">
        <v>101</v>
      </c>
    </row>
    <row r="67" spans="2:35">
      <c r="B67" s="837" t="s">
        <v>38</v>
      </c>
      <c r="C67" s="837"/>
      <c r="E67" s="839">
        <v>94</v>
      </c>
      <c r="F67" s="839">
        <v>95.766666666666652</v>
      </c>
      <c r="G67" s="839">
        <v>594</v>
      </c>
      <c r="H67" s="839">
        <v>616.76666666666665</v>
      </c>
      <c r="I67" s="839">
        <v>407</v>
      </c>
      <c r="J67" s="839">
        <v>187</v>
      </c>
      <c r="L67" s="839">
        <v>12</v>
      </c>
      <c r="M67" s="839">
        <v>11.833333333333334</v>
      </c>
      <c r="N67" s="839">
        <v>114</v>
      </c>
      <c r="O67" s="839">
        <v>115.66666666666666</v>
      </c>
      <c r="P67" s="839">
        <v>85</v>
      </c>
      <c r="Q67" s="839">
        <v>29</v>
      </c>
      <c r="S67" s="839">
        <v>0</v>
      </c>
      <c r="T67" s="839">
        <v>0</v>
      </c>
      <c r="U67" s="839">
        <v>0</v>
      </c>
      <c r="V67" s="839">
        <v>0</v>
      </c>
      <c r="W67" s="839">
        <v>0</v>
      </c>
      <c r="X67" s="839">
        <v>0</v>
      </c>
      <c r="Z67" s="839">
        <v>106</v>
      </c>
      <c r="AA67" s="839">
        <v>107.6</v>
      </c>
      <c r="AB67" s="839">
        <v>708</v>
      </c>
      <c r="AC67" s="839">
        <v>732.43333333333339</v>
      </c>
      <c r="AD67" s="839">
        <v>492</v>
      </c>
      <c r="AE67" s="839">
        <v>216</v>
      </c>
      <c r="AF67" s="839">
        <v>312</v>
      </c>
      <c r="AG67" s="839">
        <v>396</v>
      </c>
    </row>
    <row r="68" spans="2:35">
      <c r="B68" s="622">
        <v>1</v>
      </c>
      <c r="C68" s="622" t="s">
        <v>545</v>
      </c>
      <c r="E68" s="840">
        <v>13</v>
      </c>
      <c r="F68" s="840">
        <v>12.7</v>
      </c>
      <c r="G68" s="840">
        <v>41</v>
      </c>
      <c r="H68" s="840">
        <v>42.633333333333333</v>
      </c>
      <c r="I68" s="840">
        <v>30</v>
      </c>
      <c r="J68" s="840">
        <v>11</v>
      </c>
      <c r="L68" s="840">
        <v>2</v>
      </c>
      <c r="M68" s="840">
        <v>2</v>
      </c>
      <c r="N68" s="840">
        <v>48</v>
      </c>
      <c r="O68" s="840">
        <v>50.533333333333331</v>
      </c>
      <c r="P68" s="840">
        <v>39</v>
      </c>
      <c r="Q68" s="840">
        <v>9</v>
      </c>
      <c r="S68" s="840">
        <v>0</v>
      </c>
      <c r="T68" s="840">
        <v>0</v>
      </c>
      <c r="U68" s="840">
        <v>0</v>
      </c>
      <c r="V68" s="840">
        <v>0</v>
      </c>
      <c r="W68" s="840">
        <v>0</v>
      </c>
      <c r="X68" s="840">
        <v>0</v>
      </c>
      <c r="Z68" s="840">
        <v>15</v>
      </c>
      <c r="AA68" s="840">
        <v>14.7</v>
      </c>
      <c r="AB68" s="840">
        <v>89</v>
      </c>
      <c r="AC68" s="840">
        <v>93.166666666666657</v>
      </c>
      <c r="AD68" s="840">
        <v>69</v>
      </c>
      <c r="AE68" s="840">
        <v>20</v>
      </c>
      <c r="AF68" s="840">
        <v>22</v>
      </c>
      <c r="AG68" s="840">
        <v>67</v>
      </c>
    </row>
    <row r="69" spans="2:35">
      <c r="B69" s="622">
        <v>20</v>
      </c>
      <c r="C69" s="622" t="s">
        <v>280</v>
      </c>
      <c r="E69" s="840">
        <v>41</v>
      </c>
      <c r="F69" s="840">
        <v>41.633333333333326</v>
      </c>
      <c r="G69" s="840">
        <v>243</v>
      </c>
      <c r="H69" s="840">
        <v>249.43333333333334</v>
      </c>
      <c r="I69" s="840">
        <v>194</v>
      </c>
      <c r="J69" s="840">
        <v>49</v>
      </c>
      <c r="L69" s="840">
        <v>2</v>
      </c>
      <c r="M69" s="840">
        <v>2</v>
      </c>
      <c r="N69" s="840">
        <v>22</v>
      </c>
      <c r="O69" s="840">
        <v>22</v>
      </c>
      <c r="P69" s="840">
        <v>19</v>
      </c>
      <c r="Q69" s="840">
        <v>3</v>
      </c>
      <c r="S69" s="840">
        <v>0</v>
      </c>
      <c r="T69" s="840">
        <v>0</v>
      </c>
      <c r="U69" s="840">
        <v>0</v>
      </c>
      <c r="V69" s="840">
        <v>0</v>
      </c>
      <c r="W69" s="840">
        <v>0</v>
      </c>
      <c r="X69" s="840">
        <v>0</v>
      </c>
      <c r="Z69" s="840">
        <v>43</v>
      </c>
      <c r="AA69" s="840">
        <v>43.633333333333326</v>
      </c>
      <c r="AB69" s="840">
        <v>265</v>
      </c>
      <c r="AC69" s="840">
        <v>271.43333333333334</v>
      </c>
      <c r="AD69" s="840">
        <v>213</v>
      </c>
      <c r="AE69" s="840">
        <v>52</v>
      </c>
      <c r="AF69" s="840">
        <v>171</v>
      </c>
      <c r="AG69" s="840">
        <v>94</v>
      </c>
    </row>
    <row r="70" spans="2:35">
      <c r="B70" s="622">
        <v>48</v>
      </c>
      <c r="C70" s="622" t="s">
        <v>488</v>
      </c>
      <c r="E70" s="840">
        <v>40</v>
      </c>
      <c r="F70" s="840">
        <v>41.43333333333333</v>
      </c>
      <c r="G70" s="840">
        <v>310</v>
      </c>
      <c r="H70" s="840">
        <v>324.70000000000005</v>
      </c>
      <c r="I70" s="840">
        <v>183</v>
      </c>
      <c r="J70" s="840">
        <v>127</v>
      </c>
      <c r="L70" s="840">
        <v>8</v>
      </c>
      <c r="M70" s="840">
        <v>7.8333333333333339</v>
      </c>
      <c r="N70" s="840">
        <v>44</v>
      </c>
      <c r="O70" s="840">
        <v>43.133333333333333</v>
      </c>
      <c r="P70" s="840">
        <v>27</v>
      </c>
      <c r="Q70" s="840">
        <v>17</v>
      </c>
      <c r="S70" s="840">
        <v>0</v>
      </c>
      <c r="T70" s="840">
        <v>0</v>
      </c>
      <c r="U70" s="840">
        <v>0</v>
      </c>
      <c r="V70" s="840">
        <v>0</v>
      </c>
      <c r="W70" s="840">
        <v>0</v>
      </c>
      <c r="X70" s="840">
        <v>0</v>
      </c>
      <c r="Z70" s="840">
        <v>48</v>
      </c>
      <c r="AA70" s="840">
        <v>49.266666666666666</v>
      </c>
      <c r="AB70" s="840">
        <v>354</v>
      </c>
      <c r="AC70" s="840">
        <v>367.83333333333337</v>
      </c>
      <c r="AD70" s="840">
        <v>210</v>
      </c>
      <c r="AE70" s="840">
        <v>144</v>
      </c>
      <c r="AF70" s="840">
        <v>119</v>
      </c>
      <c r="AG70" s="840">
        <v>235</v>
      </c>
    </row>
    <row r="71" spans="2:35">
      <c r="B71" s="837" t="s">
        <v>24</v>
      </c>
      <c r="C71" s="837"/>
      <c r="E71" s="839">
        <v>11</v>
      </c>
      <c r="F71" s="839">
        <v>12.633333333333335</v>
      </c>
      <c r="G71" s="839">
        <v>32</v>
      </c>
      <c r="H71" s="839">
        <v>45.466666666666669</v>
      </c>
      <c r="I71" s="839">
        <v>20</v>
      </c>
      <c r="J71" s="839">
        <v>12</v>
      </c>
      <c r="L71" s="839">
        <v>4</v>
      </c>
      <c r="M71" s="839">
        <v>4</v>
      </c>
      <c r="N71" s="839">
        <v>38</v>
      </c>
      <c r="O71" s="839">
        <v>40.56666666666667</v>
      </c>
      <c r="P71" s="839">
        <v>20</v>
      </c>
      <c r="Q71" s="839">
        <v>18</v>
      </c>
      <c r="S71" s="839">
        <v>0</v>
      </c>
      <c r="T71" s="839">
        <v>0</v>
      </c>
      <c r="U71" s="839">
        <v>0</v>
      </c>
      <c r="V71" s="839">
        <v>0</v>
      </c>
      <c r="W71" s="839">
        <v>0</v>
      </c>
      <c r="X71" s="839">
        <v>0</v>
      </c>
      <c r="Z71" s="839">
        <v>15</v>
      </c>
      <c r="AA71" s="839">
        <v>16.633333333333333</v>
      </c>
      <c r="AB71" s="839">
        <v>70</v>
      </c>
      <c r="AC71" s="839">
        <v>86.033333333333331</v>
      </c>
      <c r="AD71" s="839">
        <v>40</v>
      </c>
      <c r="AE71" s="839">
        <v>30</v>
      </c>
      <c r="AF71" s="839">
        <v>8</v>
      </c>
      <c r="AG71" s="839">
        <v>62</v>
      </c>
    </row>
    <row r="72" spans="2:35">
      <c r="B72" s="622">
        <v>26</v>
      </c>
      <c r="C72" s="622" t="s">
        <v>512</v>
      </c>
      <c r="E72" s="840">
        <v>11</v>
      </c>
      <c r="F72" s="840">
        <v>12.633333333333335</v>
      </c>
      <c r="G72" s="840">
        <v>32</v>
      </c>
      <c r="H72" s="840">
        <v>45.466666666666669</v>
      </c>
      <c r="I72" s="840">
        <v>20</v>
      </c>
      <c r="J72" s="840">
        <v>12</v>
      </c>
      <c r="L72" s="840">
        <v>4</v>
      </c>
      <c r="M72" s="840">
        <v>4</v>
      </c>
      <c r="N72" s="840">
        <v>38</v>
      </c>
      <c r="O72" s="840">
        <v>40.56666666666667</v>
      </c>
      <c r="P72" s="840">
        <v>20</v>
      </c>
      <c r="Q72" s="840">
        <v>18</v>
      </c>
      <c r="S72" s="840">
        <v>0</v>
      </c>
      <c r="T72" s="840">
        <v>0</v>
      </c>
      <c r="U72" s="840">
        <v>0</v>
      </c>
      <c r="V72" s="840">
        <v>0</v>
      </c>
      <c r="W72" s="840">
        <v>0</v>
      </c>
      <c r="X72" s="840">
        <v>0</v>
      </c>
      <c r="Z72" s="840">
        <v>15</v>
      </c>
      <c r="AA72" s="840">
        <v>16.633333333333333</v>
      </c>
      <c r="AB72" s="840">
        <v>70</v>
      </c>
      <c r="AC72" s="840">
        <v>86.033333333333331</v>
      </c>
      <c r="AD72" s="840">
        <v>40</v>
      </c>
      <c r="AE72" s="840">
        <v>30</v>
      </c>
      <c r="AF72" s="840">
        <v>8</v>
      </c>
      <c r="AG72" s="840">
        <v>62</v>
      </c>
    </row>
    <row r="73" spans="2:35">
      <c r="B73" s="622">
        <v>51</v>
      </c>
      <c r="C73" s="837" t="s">
        <v>511</v>
      </c>
      <c r="E73" s="839">
        <v>0</v>
      </c>
      <c r="F73" s="839">
        <v>0</v>
      </c>
      <c r="G73" s="839">
        <v>0</v>
      </c>
      <c r="H73" s="839">
        <v>0</v>
      </c>
      <c r="I73" s="839">
        <v>0</v>
      </c>
      <c r="J73" s="839">
        <v>0</v>
      </c>
      <c r="L73" s="839">
        <v>0</v>
      </c>
      <c r="M73" s="839">
        <v>0</v>
      </c>
      <c r="N73" s="839">
        <v>0</v>
      </c>
      <c r="O73" s="839">
        <v>0</v>
      </c>
      <c r="P73" s="839">
        <v>0</v>
      </c>
      <c r="Q73" s="839">
        <v>0</v>
      </c>
      <c r="S73" s="839">
        <v>0</v>
      </c>
      <c r="T73" s="839">
        <v>0</v>
      </c>
      <c r="U73" s="839">
        <v>0</v>
      </c>
      <c r="V73" s="839">
        <v>0</v>
      </c>
      <c r="W73" s="839">
        <v>0</v>
      </c>
      <c r="X73" s="839">
        <v>0</v>
      </c>
      <c r="Z73" s="839">
        <v>0</v>
      </c>
      <c r="AA73" s="839">
        <v>0</v>
      </c>
      <c r="AB73" s="839">
        <v>0</v>
      </c>
      <c r="AC73" s="839">
        <v>0</v>
      </c>
      <c r="AD73" s="839">
        <v>0</v>
      </c>
      <c r="AE73" s="839">
        <v>0</v>
      </c>
      <c r="AF73" s="839">
        <v>0</v>
      </c>
      <c r="AG73" s="839">
        <v>0</v>
      </c>
    </row>
    <row r="74" spans="2:35">
      <c r="B74" s="622">
        <v>52</v>
      </c>
      <c r="C74" s="837" t="s">
        <v>510</v>
      </c>
      <c r="E74" s="839">
        <v>5</v>
      </c>
      <c r="F74" s="839">
        <v>5</v>
      </c>
      <c r="G74" s="839">
        <v>33</v>
      </c>
      <c r="H74" s="839">
        <v>32.866666666666667</v>
      </c>
      <c r="I74" s="839">
        <v>10</v>
      </c>
      <c r="J74" s="839">
        <v>23</v>
      </c>
      <c r="L74" s="839">
        <v>1</v>
      </c>
      <c r="M74" s="839">
        <v>1</v>
      </c>
      <c r="N74" s="839">
        <v>2</v>
      </c>
      <c r="O74" s="839">
        <v>2</v>
      </c>
      <c r="P74" s="839">
        <v>2</v>
      </c>
      <c r="Q74" s="839">
        <v>0</v>
      </c>
      <c r="S74" s="839">
        <v>0</v>
      </c>
      <c r="T74" s="839">
        <v>0</v>
      </c>
      <c r="U74" s="839">
        <v>0</v>
      </c>
      <c r="V74" s="839">
        <v>0</v>
      </c>
      <c r="W74" s="839">
        <v>0</v>
      </c>
      <c r="X74" s="839">
        <v>0</v>
      </c>
      <c r="Z74" s="839">
        <v>6</v>
      </c>
      <c r="AA74" s="839">
        <v>6</v>
      </c>
      <c r="AB74" s="839">
        <v>35</v>
      </c>
      <c r="AC74" s="839">
        <v>34.866666666666667</v>
      </c>
      <c r="AD74" s="839">
        <v>12</v>
      </c>
      <c r="AE74" s="839">
        <v>23</v>
      </c>
      <c r="AF74" s="839">
        <v>3</v>
      </c>
      <c r="AG74" s="839">
        <v>32</v>
      </c>
    </row>
    <row r="75" spans="2:35" ht="21">
      <c r="B75" s="994" t="s">
        <v>276</v>
      </c>
      <c r="C75" s="994"/>
      <c r="E75" s="844">
        <v>1195</v>
      </c>
      <c r="F75" s="844">
        <v>1214.7666666666669</v>
      </c>
      <c r="G75" s="844">
        <v>6696</v>
      </c>
      <c r="H75" s="844">
        <v>7101.2</v>
      </c>
      <c r="I75" s="844">
        <v>3954</v>
      </c>
      <c r="J75" s="844">
        <v>2742</v>
      </c>
      <c r="K75" s="845"/>
      <c r="L75" s="844">
        <v>437</v>
      </c>
      <c r="M75" s="844">
        <v>445.83333333333326</v>
      </c>
      <c r="N75" s="844">
        <v>2621</v>
      </c>
      <c r="O75" s="844">
        <v>2669.7999999999993</v>
      </c>
      <c r="P75" s="844">
        <v>1476</v>
      </c>
      <c r="Q75" s="844">
        <v>1145</v>
      </c>
      <c r="R75" s="845"/>
      <c r="S75" s="844">
        <v>5</v>
      </c>
      <c r="T75" s="844">
        <v>5</v>
      </c>
      <c r="U75" s="844">
        <v>513</v>
      </c>
      <c r="V75" s="844">
        <v>512.4666666666667</v>
      </c>
      <c r="W75" s="844">
        <v>474</v>
      </c>
      <c r="X75" s="844">
        <v>39</v>
      </c>
      <c r="Z75" s="844">
        <v>1637</v>
      </c>
      <c r="AA75" s="844">
        <v>1665.6000000000001</v>
      </c>
      <c r="AB75" s="844">
        <v>9830</v>
      </c>
      <c r="AC75" s="844">
        <v>10283.466666666669</v>
      </c>
      <c r="AD75" s="844">
        <v>5904</v>
      </c>
      <c r="AE75" s="844">
        <v>3926</v>
      </c>
      <c r="AF75" s="844">
        <v>2280</v>
      </c>
      <c r="AG75" s="844">
        <v>7550</v>
      </c>
    </row>
    <row r="76" spans="2:35">
      <c r="B76" s="846"/>
    </row>
    <row r="78" spans="2:35"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  <c r="AF78" s="847"/>
      <c r="AG78" s="847"/>
      <c r="AH78" s="847"/>
      <c r="AI78" s="847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D6" activePane="bottomRight" state="frozen"/>
      <selection activeCell="F45" sqref="F45"/>
      <selection pane="topRight" activeCell="F45" sqref="F45"/>
      <selection pane="bottomLeft" activeCell="F45" sqref="F45"/>
      <selection pane="bottomRight" activeCell="C15" sqref="C15"/>
    </sheetView>
  </sheetViews>
  <sheetFormatPr baseColWidth="10" defaultColWidth="11.42578125" defaultRowHeight="15"/>
  <cols>
    <col min="1" max="1" width="3.28515625" style="612" customWidth="1"/>
    <col min="2" max="2" width="4.7109375" style="857" customWidth="1"/>
    <col min="3" max="3" width="103.28515625" style="841" customWidth="1"/>
    <col min="4" max="4" width="1.7109375" style="841" customWidth="1"/>
    <col min="5" max="5" width="18.7109375" style="841" bestFit="1" customWidth="1"/>
    <col min="6" max="6" width="15" style="841" bestFit="1" customWidth="1"/>
    <col min="7" max="7" width="19.5703125" style="841" customWidth="1"/>
    <col min="8" max="8" width="16.7109375" style="841" customWidth="1"/>
    <col min="9" max="9" width="14.5703125" style="841" customWidth="1"/>
    <col min="10" max="10" width="14.7109375" style="841" customWidth="1"/>
    <col min="11" max="11" width="1.7109375" style="841" customWidth="1"/>
    <col min="12" max="12" width="20" style="841" customWidth="1"/>
    <col min="13" max="13" width="16.7109375" style="841" customWidth="1"/>
    <col min="14" max="14" width="22.28515625" style="841" customWidth="1"/>
    <col min="15" max="15" width="16.7109375" style="841" customWidth="1"/>
    <col min="16" max="17" width="14.42578125" style="841" customWidth="1"/>
    <col min="18" max="18" width="1.7109375" style="841" customWidth="1"/>
    <col min="19" max="19" width="20" style="841" customWidth="1"/>
    <col min="20" max="20" width="16.7109375" style="841" customWidth="1"/>
    <col min="21" max="21" width="22.28515625" style="841" customWidth="1"/>
    <col min="22" max="22" width="16.7109375" style="841" customWidth="1"/>
    <col min="23" max="24" width="14.42578125" style="841" customWidth="1"/>
    <col min="25" max="25" width="1.7109375" style="841" customWidth="1"/>
    <col min="26" max="26" width="18.7109375" style="841" bestFit="1" customWidth="1"/>
    <col min="27" max="27" width="15" style="841" bestFit="1" customWidth="1"/>
    <col min="28" max="28" width="18.7109375" style="841" bestFit="1" customWidth="1"/>
    <col min="29" max="29" width="15" style="841" bestFit="1" customWidth="1"/>
    <col min="30" max="31" width="14.42578125" style="841" customWidth="1"/>
    <col min="32" max="32" width="18.85546875" style="841" customWidth="1"/>
    <col min="33" max="33" width="20.7109375" style="841" customWidth="1"/>
    <col min="34" max="16384" width="11.42578125" style="841"/>
  </cols>
  <sheetData>
    <row r="1" spans="1:33" s="834" customFormat="1" ht="26.25">
      <c r="A1" s="612"/>
      <c r="B1" s="995" t="s">
        <v>690</v>
      </c>
      <c r="C1" s="995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4" customFormat="1" ht="39.75" customHeight="1">
      <c r="A2" s="614"/>
      <c r="B2" s="995"/>
      <c r="C2" s="995"/>
      <c r="D2" s="615"/>
      <c r="E2" s="615"/>
      <c r="F2" s="615"/>
      <c r="H2" s="615"/>
      <c r="I2" s="615"/>
      <c r="J2" s="615"/>
      <c r="K2" s="615"/>
      <c r="L2" s="848" t="s">
        <v>618</v>
      </c>
      <c r="M2" s="615"/>
      <c r="N2" s="615"/>
      <c r="O2" s="615"/>
      <c r="P2" s="615"/>
      <c r="Q2" s="615"/>
      <c r="R2" s="615"/>
      <c r="S2" s="79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4" customFormat="1" ht="36" customHeight="1">
      <c r="A3" s="614"/>
      <c r="B3" s="996" t="s">
        <v>281</v>
      </c>
      <c r="C3" s="996"/>
      <c r="D3" s="617"/>
      <c r="E3" s="989" t="s">
        <v>527</v>
      </c>
      <c r="F3" s="989"/>
      <c r="G3" s="989"/>
      <c r="H3" s="989"/>
      <c r="I3" s="989"/>
      <c r="J3" s="989"/>
      <c r="K3" s="617"/>
      <c r="L3" s="989" t="s">
        <v>526</v>
      </c>
      <c r="M3" s="989"/>
      <c r="N3" s="989"/>
      <c r="O3" s="989"/>
      <c r="P3" s="989"/>
      <c r="Q3" s="989"/>
      <c r="R3" s="617"/>
      <c r="S3" s="989" t="s">
        <v>619</v>
      </c>
      <c r="T3" s="989"/>
      <c r="U3" s="989"/>
      <c r="V3" s="989"/>
      <c r="W3" s="989"/>
      <c r="X3" s="989"/>
      <c r="Y3" s="617"/>
      <c r="Z3" s="989" t="s">
        <v>524</v>
      </c>
      <c r="AA3" s="989"/>
      <c r="AB3" s="989"/>
      <c r="AC3" s="989"/>
      <c r="AD3" s="989"/>
      <c r="AE3" s="989"/>
      <c r="AF3" s="989"/>
      <c r="AG3" s="989"/>
    </row>
    <row r="4" spans="1:33" s="834" customFormat="1" ht="53.25" customHeight="1">
      <c r="A4" s="614"/>
      <c r="B4" s="996"/>
      <c r="C4" s="996"/>
      <c r="D4" s="618"/>
      <c r="E4" s="990" t="s">
        <v>523</v>
      </c>
      <c r="F4" s="990"/>
      <c r="G4" s="990" t="s">
        <v>522</v>
      </c>
      <c r="H4" s="990"/>
      <c r="I4" s="991" t="s">
        <v>602</v>
      </c>
      <c r="J4" s="991"/>
      <c r="K4" s="618"/>
      <c r="L4" s="990" t="s">
        <v>523</v>
      </c>
      <c r="M4" s="990"/>
      <c r="N4" s="990" t="s">
        <v>522</v>
      </c>
      <c r="O4" s="990"/>
      <c r="P4" s="991" t="s">
        <v>602</v>
      </c>
      <c r="Q4" s="991"/>
      <c r="R4" s="618"/>
      <c r="S4" s="990" t="s">
        <v>523</v>
      </c>
      <c r="T4" s="990"/>
      <c r="U4" s="990" t="s">
        <v>522</v>
      </c>
      <c r="V4" s="990"/>
      <c r="W4" s="991" t="s">
        <v>602</v>
      </c>
      <c r="X4" s="991"/>
      <c r="Y4" s="618"/>
      <c r="Z4" s="990" t="s">
        <v>523</v>
      </c>
      <c r="AA4" s="990"/>
      <c r="AB4" s="990" t="s">
        <v>522</v>
      </c>
      <c r="AC4" s="990"/>
      <c r="AD4" s="991" t="s">
        <v>602</v>
      </c>
      <c r="AE4" s="991"/>
      <c r="AF4" s="991" t="s">
        <v>603</v>
      </c>
      <c r="AG4" s="991"/>
    </row>
    <row r="5" spans="1:33" s="834" customFormat="1" ht="38.25" customHeight="1">
      <c r="A5" s="619"/>
      <c r="B5" s="996"/>
      <c r="C5" s="996"/>
      <c r="D5" s="620"/>
      <c r="E5" s="621" t="s">
        <v>604</v>
      </c>
      <c r="F5" s="621" t="s">
        <v>691</v>
      </c>
      <c r="G5" s="621" t="s">
        <v>604</v>
      </c>
      <c r="H5" s="621" t="s">
        <v>691</v>
      </c>
      <c r="I5" s="621" t="s">
        <v>46</v>
      </c>
      <c r="J5" s="621" t="s">
        <v>47</v>
      </c>
      <c r="K5" s="620"/>
      <c r="L5" s="621" t="s">
        <v>604</v>
      </c>
      <c r="M5" s="621" t="s">
        <v>691</v>
      </c>
      <c r="N5" s="621" t="s">
        <v>604</v>
      </c>
      <c r="O5" s="621" t="s">
        <v>691</v>
      </c>
      <c r="P5" s="621" t="s">
        <v>46</v>
      </c>
      <c r="Q5" s="621" t="s">
        <v>47</v>
      </c>
      <c r="R5" s="620"/>
      <c r="S5" s="621" t="s">
        <v>604</v>
      </c>
      <c r="T5" s="621" t="s">
        <v>691</v>
      </c>
      <c r="U5" s="621" t="s">
        <v>604</v>
      </c>
      <c r="V5" s="621" t="s">
        <v>691</v>
      </c>
      <c r="W5" s="621" t="s">
        <v>46</v>
      </c>
      <c r="X5" s="621" t="s">
        <v>47</v>
      </c>
      <c r="Y5" s="620"/>
      <c r="Z5" s="621" t="s">
        <v>604</v>
      </c>
      <c r="AA5" s="621" t="s">
        <v>691</v>
      </c>
      <c r="AB5" s="621" t="s">
        <v>604</v>
      </c>
      <c r="AC5" s="621" t="s">
        <v>691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3" customFormat="1" ht="18" customHeight="1">
      <c r="A6" s="619"/>
      <c r="B6" s="849" t="s">
        <v>193</v>
      </c>
      <c r="C6" s="850" t="s">
        <v>282</v>
      </c>
      <c r="D6" s="851"/>
      <c r="E6" s="852">
        <v>12</v>
      </c>
      <c r="F6" s="852">
        <v>12.766666666666667</v>
      </c>
      <c r="G6" s="852">
        <v>86</v>
      </c>
      <c r="H6" s="852">
        <v>93.733333333333334</v>
      </c>
      <c r="I6" s="852">
        <v>21</v>
      </c>
      <c r="J6" s="852">
        <v>65</v>
      </c>
      <c r="K6" s="851"/>
      <c r="L6" s="852">
        <v>7</v>
      </c>
      <c r="M6" s="852">
        <v>7</v>
      </c>
      <c r="N6" s="852">
        <v>12</v>
      </c>
      <c r="O6" s="852">
        <v>12</v>
      </c>
      <c r="P6" s="852">
        <v>8</v>
      </c>
      <c r="Q6" s="852">
        <v>4</v>
      </c>
      <c r="R6" s="851"/>
      <c r="S6" s="852">
        <v>0</v>
      </c>
      <c r="T6" s="852">
        <v>0</v>
      </c>
      <c r="U6" s="852">
        <v>0</v>
      </c>
      <c r="V6" s="852">
        <v>0</v>
      </c>
      <c r="W6" s="852">
        <v>0</v>
      </c>
      <c r="X6" s="852">
        <v>0</v>
      </c>
      <c r="Y6" s="851"/>
      <c r="Z6" s="852">
        <v>19</v>
      </c>
      <c r="AA6" s="852">
        <v>19.766666666666666</v>
      </c>
      <c r="AB6" s="852">
        <v>98</v>
      </c>
      <c r="AC6" s="852">
        <v>105.73333333333333</v>
      </c>
      <c r="AD6" s="852">
        <v>29</v>
      </c>
      <c r="AE6" s="852">
        <v>69</v>
      </c>
      <c r="AF6" s="852">
        <v>3</v>
      </c>
      <c r="AG6" s="852">
        <v>95</v>
      </c>
    </row>
    <row r="7" spans="1:33" ht="15.75">
      <c r="B7" s="854" t="s">
        <v>194</v>
      </c>
      <c r="C7" s="850" t="s">
        <v>283</v>
      </c>
      <c r="D7" s="855"/>
      <c r="E7" s="852">
        <v>1</v>
      </c>
      <c r="F7" s="852">
        <v>1</v>
      </c>
      <c r="G7" s="852">
        <v>1</v>
      </c>
      <c r="H7" s="852">
        <v>1</v>
      </c>
      <c r="I7" s="852">
        <v>1</v>
      </c>
      <c r="J7" s="852">
        <v>0</v>
      </c>
      <c r="K7" s="855"/>
      <c r="L7" s="852">
        <v>0</v>
      </c>
      <c r="M7" s="852">
        <v>0</v>
      </c>
      <c r="N7" s="852">
        <v>0</v>
      </c>
      <c r="O7" s="852">
        <v>0</v>
      </c>
      <c r="P7" s="852">
        <v>0</v>
      </c>
      <c r="Q7" s="852">
        <v>0</v>
      </c>
      <c r="R7" s="855"/>
      <c r="S7" s="852">
        <v>0</v>
      </c>
      <c r="T7" s="852">
        <v>0</v>
      </c>
      <c r="U7" s="852">
        <v>0</v>
      </c>
      <c r="V7" s="852">
        <v>0</v>
      </c>
      <c r="W7" s="852">
        <v>0</v>
      </c>
      <c r="X7" s="852">
        <v>0</v>
      </c>
      <c r="Y7" s="855"/>
      <c r="Z7" s="852">
        <v>1</v>
      </c>
      <c r="AA7" s="852">
        <v>1</v>
      </c>
      <c r="AB7" s="852">
        <v>1</v>
      </c>
      <c r="AC7" s="852">
        <v>1</v>
      </c>
      <c r="AD7" s="852">
        <v>1</v>
      </c>
      <c r="AE7" s="852">
        <v>0</v>
      </c>
      <c r="AF7" s="852">
        <v>0</v>
      </c>
      <c r="AG7" s="852">
        <v>1</v>
      </c>
    </row>
    <row r="8" spans="1:33" ht="15.75">
      <c r="B8" s="854" t="s">
        <v>195</v>
      </c>
      <c r="C8" s="850" t="s">
        <v>284</v>
      </c>
      <c r="D8" s="855"/>
      <c r="E8" s="852">
        <v>3</v>
      </c>
      <c r="F8" s="852">
        <v>3.5333333333333332</v>
      </c>
      <c r="G8" s="852">
        <v>5</v>
      </c>
      <c r="H8" s="852">
        <v>5.5333333333333332</v>
      </c>
      <c r="I8" s="852">
        <v>4</v>
      </c>
      <c r="J8" s="852">
        <v>1</v>
      </c>
      <c r="K8" s="855"/>
      <c r="L8" s="852">
        <v>8</v>
      </c>
      <c r="M8" s="852">
        <v>8.3000000000000007</v>
      </c>
      <c r="N8" s="852">
        <v>23</v>
      </c>
      <c r="O8" s="852">
        <v>23.866666666666667</v>
      </c>
      <c r="P8" s="852">
        <v>21</v>
      </c>
      <c r="Q8" s="852">
        <v>2</v>
      </c>
      <c r="R8" s="855"/>
      <c r="S8" s="852">
        <v>0</v>
      </c>
      <c r="T8" s="852">
        <v>0</v>
      </c>
      <c r="U8" s="852">
        <v>0</v>
      </c>
      <c r="V8" s="852">
        <v>0</v>
      </c>
      <c r="W8" s="852">
        <v>0</v>
      </c>
      <c r="X8" s="852">
        <v>0</v>
      </c>
      <c r="Y8" s="855"/>
      <c r="Z8" s="852">
        <v>11</v>
      </c>
      <c r="AA8" s="852">
        <v>11.833333333333334</v>
      </c>
      <c r="AB8" s="852">
        <v>28</v>
      </c>
      <c r="AC8" s="852">
        <v>29.4</v>
      </c>
      <c r="AD8" s="852">
        <v>25</v>
      </c>
      <c r="AE8" s="852">
        <v>3</v>
      </c>
      <c r="AF8" s="852">
        <v>3</v>
      </c>
      <c r="AG8" s="852">
        <v>25</v>
      </c>
    </row>
    <row r="9" spans="1:33" ht="15.75">
      <c r="B9" s="854" t="s">
        <v>196</v>
      </c>
      <c r="C9" s="850" t="s">
        <v>285</v>
      </c>
      <c r="D9" s="855"/>
      <c r="E9" s="852">
        <v>0</v>
      </c>
      <c r="F9" s="852">
        <v>0</v>
      </c>
      <c r="G9" s="852">
        <v>0</v>
      </c>
      <c r="H9" s="852">
        <v>0</v>
      </c>
      <c r="I9" s="852">
        <v>0</v>
      </c>
      <c r="J9" s="852">
        <v>0</v>
      </c>
      <c r="K9" s="855"/>
      <c r="L9" s="852">
        <v>0</v>
      </c>
      <c r="M9" s="852">
        <v>0</v>
      </c>
      <c r="N9" s="852">
        <v>0</v>
      </c>
      <c r="O9" s="852">
        <v>0</v>
      </c>
      <c r="P9" s="852">
        <v>0</v>
      </c>
      <c r="Q9" s="852">
        <v>0</v>
      </c>
      <c r="R9" s="855"/>
      <c r="S9" s="852">
        <v>0</v>
      </c>
      <c r="T9" s="852">
        <v>0</v>
      </c>
      <c r="U9" s="852">
        <v>0</v>
      </c>
      <c r="V9" s="852">
        <v>0</v>
      </c>
      <c r="W9" s="852">
        <v>0</v>
      </c>
      <c r="X9" s="852">
        <v>0</v>
      </c>
      <c r="Y9" s="855"/>
      <c r="Z9" s="852">
        <v>0</v>
      </c>
      <c r="AA9" s="852">
        <v>0</v>
      </c>
      <c r="AB9" s="852">
        <v>0</v>
      </c>
      <c r="AC9" s="852">
        <v>0</v>
      </c>
      <c r="AD9" s="852">
        <v>0</v>
      </c>
      <c r="AE9" s="852">
        <v>0</v>
      </c>
      <c r="AF9" s="852">
        <v>0</v>
      </c>
      <c r="AG9" s="852">
        <v>0</v>
      </c>
    </row>
    <row r="10" spans="1:33" ht="15.75">
      <c r="B10" s="856" t="s">
        <v>425</v>
      </c>
      <c r="C10" s="625" t="s">
        <v>286</v>
      </c>
      <c r="D10" s="855"/>
      <c r="E10" s="852">
        <v>0</v>
      </c>
      <c r="F10" s="852">
        <v>0</v>
      </c>
      <c r="G10" s="852">
        <v>0</v>
      </c>
      <c r="H10" s="852">
        <v>0</v>
      </c>
      <c r="I10" s="852">
        <v>0</v>
      </c>
      <c r="J10" s="852">
        <v>0</v>
      </c>
      <c r="K10" s="855"/>
      <c r="L10" s="852">
        <v>0</v>
      </c>
      <c r="M10" s="852">
        <v>0</v>
      </c>
      <c r="N10" s="852">
        <v>0</v>
      </c>
      <c r="O10" s="852">
        <v>0</v>
      </c>
      <c r="P10" s="852">
        <v>0</v>
      </c>
      <c r="Q10" s="852">
        <v>0</v>
      </c>
      <c r="R10" s="855"/>
      <c r="S10" s="852">
        <v>0</v>
      </c>
      <c r="T10" s="852">
        <v>0</v>
      </c>
      <c r="U10" s="852">
        <v>0</v>
      </c>
      <c r="V10" s="852">
        <v>0</v>
      </c>
      <c r="W10" s="852">
        <v>0</v>
      </c>
      <c r="X10" s="852">
        <v>0</v>
      </c>
      <c r="Y10" s="855"/>
      <c r="Z10" s="852">
        <v>0</v>
      </c>
      <c r="AA10" s="852">
        <v>0</v>
      </c>
      <c r="AB10" s="852">
        <v>0</v>
      </c>
      <c r="AC10" s="852">
        <v>0</v>
      </c>
      <c r="AD10" s="852">
        <v>0</v>
      </c>
      <c r="AE10" s="852">
        <v>0</v>
      </c>
      <c r="AF10" s="852">
        <v>0</v>
      </c>
      <c r="AG10" s="852">
        <v>0</v>
      </c>
    </row>
    <row r="11" spans="1:33" ht="15.75">
      <c r="B11" s="854" t="s">
        <v>197</v>
      </c>
      <c r="C11" s="850" t="s">
        <v>287</v>
      </c>
      <c r="D11" s="855"/>
      <c r="E11" s="852">
        <v>0</v>
      </c>
      <c r="F11" s="852">
        <v>0</v>
      </c>
      <c r="G11" s="852">
        <v>0</v>
      </c>
      <c r="H11" s="852">
        <v>0</v>
      </c>
      <c r="I11" s="852">
        <v>0</v>
      </c>
      <c r="J11" s="852">
        <v>0</v>
      </c>
      <c r="K11" s="855"/>
      <c r="L11" s="852">
        <v>0</v>
      </c>
      <c r="M11" s="852">
        <v>0</v>
      </c>
      <c r="N11" s="852">
        <v>0</v>
      </c>
      <c r="O11" s="852">
        <v>0</v>
      </c>
      <c r="P11" s="852">
        <v>0</v>
      </c>
      <c r="Q11" s="852">
        <v>0</v>
      </c>
      <c r="R11" s="855"/>
      <c r="S11" s="852">
        <v>0</v>
      </c>
      <c r="T11" s="852">
        <v>0</v>
      </c>
      <c r="U11" s="852">
        <v>0</v>
      </c>
      <c r="V11" s="852">
        <v>0</v>
      </c>
      <c r="W11" s="852">
        <v>0</v>
      </c>
      <c r="X11" s="852">
        <v>0</v>
      </c>
      <c r="Y11" s="855"/>
      <c r="Z11" s="852">
        <v>0</v>
      </c>
      <c r="AA11" s="852">
        <v>0</v>
      </c>
      <c r="AB11" s="852">
        <v>0</v>
      </c>
      <c r="AC11" s="852">
        <v>0</v>
      </c>
      <c r="AD11" s="852">
        <v>0</v>
      </c>
      <c r="AE11" s="852">
        <v>0</v>
      </c>
      <c r="AF11" s="852">
        <v>0</v>
      </c>
      <c r="AG11" s="852">
        <v>0</v>
      </c>
    </row>
    <row r="12" spans="1:33" ht="15.75">
      <c r="B12" s="854" t="s">
        <v>198</v>
      </c>
      <c r="C12" s="850" t="s">
        <v>288</v>
      </c>
      <c r="D12" s="855"/>
      <c r="E12" s="852">
        <v>5</v>
      </c>
      <c r="F12" s="852">
        <v>5</v>
      </c>
      <c r="G12" s="852">
        <v>35</v>
      </c>
      <c r="H12" s="852">
        <v>36.4</v>
      </c>
      <c r="I12" s="852">
        <v>31</v>
      </c>
      <c r="J12" s="852">
        <v>4</v>
      </c>
      <c r="K12" s="855"/>
      <c r="L12" s="852">
        <v>1</v>
      </c>
      <c r="M12" s="852">
        <v>1</v>
      </c>
      <c r="N12" s="852">
        <v>6</v>
      </c>
      <c r="O12" s="852">
        <v>6</v>
      </c>
      <c r="P12" s="852">
        <v>6</v>
      </c>
      <c r="Q12" s="852">
        <v>0</v>
      </c>
      <c r="R12" s="855"/>
      <c r="S12" s="852">
        <v>0</v>
      </c>
      <c r="T12" s="852">
        <v>0</v>
      </c>
      <c r="U12" s="852">
        <v>0</v>
      </c>
      <c r="V12" s="852">
        <v>0</v>
      </c>
      <c r="W12" s="852">
        <v>0</v>
      </c>
      <c r="X12" s="852">
        <v>0</v>
      </c>
      <c r="Y12" s="855"/>
      <c r="Z12" s="852">
        <v>6</v>
      </c>
      <c r="AA12" s="852">
        <v>6</v>
      </c>
      <c r="AB12" s="852">
        <v>41</v>
      </c>
      <c r="AC12" s="852">
        <v>42.4</v>
      </c>
      <c r="AD12" s="852">
        <v>37</v>
      </c>
      <c r="AE12" s="852">
        <v>4</v>
      </c>
      <c r="AF12" s="852">
        <v>4</v>
      </c>
      <c r="AG12" s="852">
        <v>37</v>
      </c>
    </row>
    <row r="13" spans="1:33" ht="15.75">
      <c r="B13" s="854" t="s">
        <v>199</v>
      </c>
      <c r="C13" s="850" t="s">
        <v>289</v>
      </c>
      <c r="D13" s="855"/>
      <c r="E13" s="852">
        <v>0</v>
      </c>
      <c r="F13" s="852">
        <v>0</v>
      </c>
      <c r="G13" s="852">
        <v>0</v>
      </c>
      <c r="H13" s="852">
        <v>0</v>
      </c>
      <c r="I13" s="852">
        <v>0</v>
      </c>
      <c r="J13" s="852">
        <v>0</v>
      </c>
      <c r="K13" s="855"/>
      <c r="L13" s="852">
        <v>0</v>
      </c>
      <c r="M13" s="852">
        <v>0</v>
      </c>
      <c r="N13" s="852">
        <v>0</v>
      </c>
      <c r="O13" s="852">
        <v>0</v>
      </c>
      <c r="P13" s="852">
        <v>0</v>
      </c>
      <c r="Q13" s="852">
        <v>0</v>
      </c>
      <c r="R13" s="855"/>
      <c r="S13" s="852">
        <v>0</v>
      </c>
      <c r="T13" s="852">
        <v>0</v>
      </c>
      <c r="U13" s="852">
        <v>0</v>
      </c>
      <c r="V13" s="852">
        <v>0</v>
      </c>
      <c r="W13" s="852">
        <v>0</v>
      </c>
      <c r="X13" s="852">
        <v>0</v>
      </c>
      <c r="Y13" s="855"/>
      <c r="Z13" s="852">
        <v>0</v>
      </c>
      <c r="AA13" s="852">
        <v>0</v>
      </c>
      <c r="AB13" s="852">
        <v>0</v>
      </c>
      <c r="AC13" s="852">
        <v>0</v>
      </c>
      <c r="AD13" s="852">
        <v>0</v>
      </c>
      <c r="AE13" s="852">
        <v>0</v>
      </c>
      <c r="AF13" s="852">
        <v>0</v>
      </c>
      <c r="AG13" s="852">
        <v>0</v>
      </c>
    </row>
    <row r="14" spans="1:33" ht="15.75">
      <c r="B14" s="854" t="s">
        <v>187</v>
      </c>
      <c r="C14" s="850" t="s">
        <v>290</v>
      </c>
      <c r="D14" s="855"/>
      <c r="E14" s="852">
        <v>36</v>
      </c>
      <c r="F14" s="852">
        <v>35.5</v>
      </c>
      <c r="G14" s="852">
        <v>208</v>
      </c>
      <c r="H14" s="852">
        <v>222.33333333333334</v>
      </c>
      <c r="I14" s="852">
        <v>102</v>
      </c>
      <c r="J14" s="852">
        <v>106</v>
      </c>
      <c r="K14" s="855"/>
      <c r="L14" s="852">
        <v>15</v>
      </c>
      <c r="M14" s="852">
        <v>15</v>
      </c>
      <c r="N14" s="852">
        <v>685</v>
      </c>
      <c r="O14" s="852">
        <v>682.66666666666663</v>
      </c>
      <c r="P14" s="852">
        <v>489</v>
      </c>
      <c r="Q14" s="852">
        <v>196</v>
      </c>
      <c r="R14" s="855"/>
      <c r="S14" s="852">
        <v>0</v>
      </c>
      <c r="T14" s="852">
        <v>0</v>
      </c>
      <c r="U14" s="852">
        <v>0</v>
      </c>
      <c r="V14" s="852">
        <v>0</v>
      </c>
      <c r="W14" s="852">
        <v>0</v>
      </c>
      <c r="X14" s="852">
        <v>0</v>
      </c>
      <c r="Y14" s="855"/>
      <c r="Z14" s="852">
        <v>51</v>
      </c>
      <c r="AA14" s="852">
        <v>50.5</v>
      </c>
      <c r="AB14" s="852">
        <v>893</v>
      </c>
      <c r="AC14" s="852">
        <v>905</v>
      </c>
      <c r="AD14" s="852">
        <v>591</v>
      </c>
      <c r="AE14" s="852">
        <v>302</v>
      </c>
      <c r="AF14" s="852">
        <v>102</v>
      </c>
      <c r="AG14" s="852">
        <v>791</v>
      </c>
    </row>
    <row r="15" spans="1:33" ht="15.75">
      <c r="B15" s="854" t="s">
        <v>188</v>
      </c>
      <c r="C15" s="850" t="s">
        <v>291</v>
      </c>
      <c r="D15" s="855"/>
      <c r="E15" s="852">
        <v>10</v>
      </c>
      <c r="F15" s="852">
        <v>10.466666666666667</v>
      </c>
      <c r="G15" s="852">
        <v>42</v>
      </c>
      <c r="H15" s="852">
        <v>50.966666666666669</v>
      </c>
      <c r="I15" s="852">
        <v>27</v>
      </c>
      <c r="J15" s="852">
        <v>15</v>
      </c>
      <c r="K15" s="855"/>
      <c r="L15" s="852">
        <v>2</v>
      </c>
      <c r="M15" s="852">
        <v>2.6333333333333333</v>
      </c>
      <c r="N15" s="852">
        <v>3</v>
      </c>
      <c r="O15" s="852">
        <v>13.766666666666667</v>
      </c>
      <c r="P15" s="852">
        <v>1</v>
      </c>
      <c r="Q15" s="852">
        <v>2</v>
      </c>
      <c r="R15" s="855"/>
      <c r="S15" s="852"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v>0</v>
      </c>
      <c r="Y15" s="855"/>
      <c r="Z15" s="852">
        <v>12</v>
      </c>
      <c r="AA15" s="852">
        <v>13.1</v>
      </c>
      <c r="AB15" s="852">
        <v>45</v>
      </c>
      <c r="AC15" s="852">
        <v>64.733333333333334</v>
      </c>
      <c r="AD15" s="852">
        <v>28</v>
      </c>
      <c r="AE15" s="852">
        <v>17</v>
      </c>
      <c r="AF15" s="852">
        <v>43</v>
      </c>
      <c r="AG15" s="852">
        <v>2</v>
      </c>
    </row>
    <row r="16" spans="1:33" ht="15.75">
      <c r="B16" s="854" t="s">
        <v>126</v>
      </c>
      <c r="C16" s="850" t="s">
        <v>292</v>
      </c>
      <c r="D16" s="855"/>
      <c r="E16" s="852">
        <v>1</v>
      </c>
      <c r="F16" s="852">
        <v>1</v>
      </c>
      <c r="G16" s="852">
        <v>1</v>
      </c>
      <c r="H16" s="852">
        <v>1</v>
      </c>
      <c r="I16" s="852">
        <v>1</v>
      </c>
      <c r="J16" s="852">
        <v>0</v>
      </c>
      <c r="K16" s="855"/>
      <c r="L16" s="852">
        <v>0</v>
      </c>
      <c r="M16" s="852">
        <v>0</v>
      </c>
      <c r="N16" s="852">
        <v>0</v>
      </c>
      <c r="O16" s="852">
        <v>0</v>
      </c>
      <c r="P16" s="852">
        <v>0</v>
      </c>
      <c r="Q16" s="852">
        <v>0</v>
      </c>
      <c r="R16" s="855"/>
      <c r="S16" s="852">
        <v>0</v>
      </c>
      <c r="T16" s="852">
        <v>0</v>
      </c>
      <c r="U16" s="852">
        <v>0</v>
      </c>
      <c r="V16" s="852">
        <v>0</v>
      </c>
      <c r="W16" s="852">
        <v>0</v>
      </c>
      <c r="X16" s="852">
        <v>0</v>
      </c>
      <c r="Y16" s="855"/>
      <c r="Z16" s="852">
        <v>1</v>
      </c>
      <c r="AA16" s="852">
        <v>1</v>
      </c>
      <c r="AB16" s="852">
        <v>1</v>
      </c>
      <c r="AC16" s="852">
        <v>1</v>
      </c>
      <c r="AD16" s="852">
        <v>1</v>
      </c>
      <c r="AE16" s="852">
        <v>0</v>
      </c>
      <c r="AF16" s="852">
        <v>0</v>
      </c>
      <c r="AG16" s="852">
        <v>1</v>
      </c>
    </row>
    <row r="17" spans="2:33" ht="15.75">
      <c r="B17" s="854" t="s">
        <v>127</v>
      </c>
      <c r="C17" s="850" t="s">
        <v>293</v>
      </c>
      <c r="D17" s="855"/>
      <c r="E17" s="852">
        <v>15</v>
      </c>
      <c r="F17" s="852">
        <v>14.366666666666667</v>
      </c>
      <c r="G17" s="852">
        <v>87</v>
      </c>
      <c r="H17" s="852">
        <v>85.233333333333334</v>
      </c>
      <c r="I17" s="852">
        <v>50</v>
      </c>
      <c r="J17" s="852">
        <v>37</v>
      </c>
      <c r="K17" s="855"/>
      <c r="L17" s="852">
        <v>1</v>
      </c>
      <c r="M17" s="852">
        <v>1.3333333333333333</v>
      </c>
      <c r="N17" s="852">
        <v>5</v>
      </c>
      <c r="O17" s="852">
        <v>5.333333333333333</v>
      </c>
      <c r="P17" s="852">
        <v>0</v>
      </c>
      <c r="Q17" s="852">
        <v>5</v>
      </c>
      <c r="R17" s="855"/>
      <c r="S17" s="852">
        <v>0</v>
      </c>
      <c r="T17" s="852">
        <v>0</v>
      </c>
      <c r="U17" s="852">
        <v>0</v>
      </c>
      <c r="V17" s="852">
        <v>0</v>
      </c>
      <c r="W17" s="852">
        <v>0</v>
      </c>
      <c r="X17" s="852">
        <v>0</v>
      </c>
      <c r="Y17" s="855"/>
      <c r="Z17" s="852">
        <v>16</v>
      </c>
      <c r="AA17" s="852">
        <v>15.700000000000001</v>
      </c>
      <c r="AB17" s="852">
        <v>92</v>
      </c>
      <c r="AC17" s="852">
        <v>90.566666666666663</v>
      </c>
      <c r="AD17" s="852">
        <v>50</v>
      </c>
      <c r="AE17" s="852">
        <v>42</v>
      </c>
      <c r="AF17" s="852">
        <v>54</v>
      </c>
      <c r="AG17" s="852">
        <v>38</v>
      </c>
    </row>
    <row r="18" spans="2:33" ht="15.75">
      <c r="B18" s="854" t="s">
        <v>119</v>
      </c>
      <c r="C18" s="850" t="s">
        <v>294</v>
      </c>
      <c r="D18" s="855"/>
      <c r="E18" s="852">
        <v>14</v>
      </c>
      <c r="F18" s="852">
        <v>13.733333333333334</v>
      </c>
      <c r="G18" s="852">
        <v>49</v>
      </c>
      <c r="H18" s="852">
        <v>48.6</v>
      </c>
      <c r="I18" s="852">
        <v>11</v>
      </c>
      <c r="J18" s="852">
        <v>38</v>
      </c>
      <c r="K18" s="855"/>
      <c r="L18" s="852">
        <v>2</v>
      </c>
      <c r="M18" s="852">
        <v>2.5</v>
      </c>
      <c r="N18" s="852">
        <v>13</v>
      </c>
      <c r="O18" s="852">
        <v>13.966666666666667</v>
      </c>
      <c r="P18" s="852">
        <v>8</v>
      </c>
      <c r="Q18" s="852">
        <v>5</v>
      </c>
      <c r="R18" s="855"/>
      <c r="S18" s="852">
        <v>0</v>
      </c>
      <c r="T18" s="852">
        <v>0</v>
      </c>
      <c r="U18" s="852">
        <v>0</v>
      </c>
      <c r="V18" s="852">
        <v>0</v>
      </c>
      <c r="W18" s="852">
        <v>0</v>
      </c>
      <c r="X18" s="852">
        <v>0</v>
      </c>
      <c r="Y18" s="855"/>
      <c r="Z18" s="852">
        <v>16</v>
      </c>
      <c r="AA18" s="852">
        <v>16.233333333333334</v>
      </c>
      <c r="AB18" s="852">
        <v>62</v>
      </c>
      <c r="AC18" s="852">
        <v>62.56666666666667</v>
      </c>
      <c r="AD18" s="852">
        <v>19</v>
      </c>
      <c r="AE18" s="852">
        <v>43</v>
      </c>
      <c r="AF18" s="852">
        <v>26</v>
      </c>
      <c r="AG18" s="852">
        <v>36</v>
      </c>
    </row>
    <row r="19" spans="2:33" ht="15.75">
      <c r="B19" s="854" t="s">
        <v>122</v>
      </c>
      <c r="C19" s="850" t="s">
        <v>295</v>
      </c>
      <c r="D19" s="855"/>
      <c r="E19" s="852">
        <v>18</v>
      </c>
      <c r="F19" s="852">
        <v>18.366666666666667</v>
      </c>
      <c r="G19" s="852">
        <v>75</v>
      </c>
      <c r="H19" s="852">
        <v>141.76666666666665</v>
      </c>
      <c r="I19" s="852">
        <v>38</v>
      </c>
      <c r="J19" s="852">
        <v>37</v>
      </c>
      <c r="K19" s="855"/>
      <c r="L19" s="852">
        <v>2</v>
      </c>
      <c r="M19" s="852">
        <v>2</v>
      </c>
      <c r="N19" s="852">
        <v>29</v>
      </c>
      <c r="O19" s="852">
        <v>30.666666666666668</v>
      </c>
      <c r="P19" s="852">
        <v>14</v>
      </c>
      <c r="Q19" s="852">
        <v>15</v>
      </c>
      <c r="R19" s="855"/>
      <c r="S19" s="852">
        <v>0</v>
      </c>
      <c r="T19" s="852">
        <v>0</v>
      </c>
      <c r="U19" s="852">
        <v>0</v>
      </c>
      <c r="V19" s="852">
        <v>0</v>
      </c>
      <c r="W19" s="852">
        <v>0</v>
      </c>
      <c r="X19" s="852">
        <v>0</v>
      </c>
      <c r="Y19" s="855"/>
      <c r="Z19" s="852">
        <v>20</v>
      </c>
      <c r="AA19" s="852">
        <v>20.366666666666667</v>
      </c>
      <c r="AB19" s="852">
        <v>104</v>
      </c>
      <c r="AC19" s="852">
        <v>172.43333333333331</v>
      </c>
      <c r="AD19" s="852">
        <v>52</v>
      </c>
      <c r="AE19" s="852">
        <v>52</v>
      </c>
      <c r="AF19" s="852">
        <v>30</v>
      </c>
      <c r="AG19" s="852">
        <v>74</v>
      </c>
    </row>
    <row r="20" spans="2:33" ht="15.75">
      <c r="B20" s="854" t="s">
        <v>123</v>
      </c>
      <c r="C20" s="850" t="s">
        <v>296</v>
      </c>
      <c r="D20" s="855"/>
      <c r="E20" s="852">
        <v>12</v>
      </c>
      <c r="F20" s="852">
        <v>12.966666666666667</v>
      </c>
      <c r="G20" s="852">
        <v>148</v>
      </c>
      <c r="H20" s="852">
        <v>150.60000000000002</v>
      </c>
      <c r="I20" s="852">
        <v>105</v>
      </c>
      <c r="J20" s="852">
        <v>43</v>
      </c>
      <c r="K20" s="855"/>
      <c r="L20" s="852">
        <v>3</v>
      </c>
      <c r="M20" s="852">
        <v>3.3333333333333335</v>
      </c>
      <c r="N20" s="852">
        <v>12</v>
      </c>
      <c r="O20" s="852">
        <v>13.899999999999999</v>
      </c>
      <c r="P20" s="852">
        <v>9</v>
      </c>
      <c r="Q20" s="852">
        <v>3</v>
      </c>
      <c r="R20" s="855"/>
      <c r="S20" s="852">
        <v>0</v>
      </c>
      <c r="T20" s="852">
        <v>0</v>
      </c>
      <c r="U20" s="852">
        <v>0</v>
      </c>
      <c r="V20" s="852">
        <v>0</v>
      </c>
      <c r="W20" s="852">
        <v>0</v>
      </c>
      <c r="X20" s="852">
        <v>0</v>
      </c>
      <c r="Y20" s="855"/>
      <c r="Z20" s="852">
        <v>15</v>
      </c>
      <c r="AA20" s="852">
        <v>16.3</v>
      </c>
      <c r="AB20" s="852">
        <v>160</v>
      </c>
      <c r="AC20" s="852">
        <v>164.50000000000003</v>
      </c>
      <c r="AD20" s="852">
        <v>114</v>
      </c>
      <c r="AE20" s="852">
        <v>46</v>
      </c>
      <c r="AF20" s="852">
        <v>80</v>
      </c>
      <c r="AG20" s="852">
        <v>80</v>
      </c>
    </row>
    <row r="21" spans="2:33" ht="15.75">
      <c r="B21" s="854" t="s">
        <v>189</v>
      </c>
      <c r="C21" s="850" t="s">
        <v>297</v>
      </c>
      <c r="D21" s="855"/>
      <c r="E21" s="852">
        <v>4</v>
      </c>
      <c r="F21" s="852">
        <v>4</v>
      </c>
      <c r="G21" s="852">
        <v>19</v>
      </c>
      <c r="H21" s="852">
        <v>19</v>
      </c>
      <c r="I21" s="852">
        <v>16</v>
      </c>
      <c r="J21" s="852">
        <v>3</v>
      </c>
      <c r="K21" s="855"/>
      <c r="L21" s="852">
        <v>1</v>
      </c>
      <c r="M21" s="852">
        <v>1</v>
      </c>
      <c r="N21" s="852">
        <v>3</v>
      </c>
      <c r="O21" s="852">
        <v>3</v>
      </c>
      <c r="P21" s="852">
        <v>3</v>
      </c>
      <c r="Q21" s="852">
        <v>0</v>
      </c>
      <c r="R21" s="855"/>
      <c r="S21" s="852">
        <v>0</v>
      </c>
      <c r="T21" s="852">
        <v>0</v>
      </c>
      <c r="U21" s="852">
        <v>0</v>
      </c>
      <c r="V21" s="852">
        <v>0</v>
      </c>
      <c r="W21" s="852">
        <v>0</v>
      </c>
      <c r="X21" s="852">
        <v>0</v>
      </c>
      <c r="Y21" s="855"/>
      <c r="Z21" s="852">
        <v>5</v>
      </c>
      <c r="AA21" s="852">
        <v>5</v>
      </c>
      <c r="AB21" s="852">
        <v>22</v>
      </c>
      <c r="AC21" s="852">
        <v>22</v>
      </c>
      <c r="AD21" s="852">
        <v>19</v>
      </c>
      <c r="AE21" s="852">
        <v>3</v>
      </c>
      <c r="AF21" s="852">
        <v>5</v>
      </c>
      <c r="AG21" s="852">
        <v>17</v>
      </c>
    </row>
    <row r="22" spans="2:33" ht="15.75">
      <c r="B22" s="854" t="s">
        <v>190</v>
      </c>
      <c r="C22" s="850" t="s">
        <v>298</v>
      </c>
      <c r="D22" s="855"/>
      <c r="E22" s="852">
        <v>32</v>
      </c>
      <c r="F22" s="852">
        <v>32.433333333333337</v>
      </c>
      <c r="G22" s="852">
        <v>95</v>
      </c>
      <c r="H22" s="852">
        <v>95.866666666666674</v>
      </c>
      <c r="I22" s="852">
        <v>65</v>
      </c>
      <c r="J22" s="852">
        <v>30</v>
      </c>
      <c r="K22" s="855"/>
      <c r="L22" s="852">
        <v>5</v>
      </c>
      <c r="M22" s="852">
        <v>5</v>
      </c>
      <c r="N22" s="852">
        <v>10</v>
      </c>
      <c r="O22" s="852">
        <v>10</v>
      </c>
      <c r="P22" s="852">
        <v>8</v>
      </c>
      <c r="Q22" s="852">
        <v>2</v>
      </c>
      <c r="R22" s="855"/>
      <c r="S22" s="852">
        <v>0</v>
      </c>
      <c r="T22" s="852">
        <v>0</v>
      </c>
      <c r="U22" s="852">
        <v>0</v>
      </c>
      <c r="V22" s="852">
        <v>0</v>
      </c>
      <c r="W22" s="852">
        <v>0</v>
      </c>
      <c r="X22" s="852">
        <v>0</v>
      </c>
      <c r="Y22" s="855"/>
      <c r="Z22" s="852">
        <v>37</v>
      </c>
      <c r="AA22" s="852">
        <v>37.433333333333337</v>
      </c>
      <c r="AB22" s="852">
        <v>105</v>
      </c>
      <c r="AC22" s="852">
        <v>105.86666666666667</v>
      </c>
      <c r="AD22" s="852">
        <v>73</v>
      </c>
      <c r="AE22" s="852">
        <v>32</v>
      </c>
      <c r="AF22" s="852">
        <v>71</v>
      </c>
      <c r="AG22" s="852">
        <v>34</v>
      </c>
    </row>
    <row r="23" spans="2:33" ht="15.75">
      <c r="B23" s="854" t="s">
        <v>184</v>
      </c>
      <c r="C23" s="850" t="s">
        <v>299</v>
      </c>
      <c r="D23" s="855"/>
      <c r="E23" s="852">
        <v>0</v>
      </c>
      <c r="F23" s="852">
        <v>0</v>
      </c>
      <c r="G23" s="852">
        <v>0</v>
      </c>
      <c r="H23" s="852">
        <v>0</v>
      </c>
      <c r="I23" s="852">
        <v>0</v>
      </c>
      <c r="J23" s="852">
        <v>0</v>
      </c>
      <c r="K23" s="855"/>
      <c r="L23" s="852">
        <v>0</v>
      </c>
      <c r="M23" s="852">
        <v>0</v>
      </c>
      <c r="N23" s="852">
        <v>0</v>
      </c>
      <c r="O23" s="852">
        <v>0</v>
      </c>
      <c r="P23" s="852">
        <v>0</v>
      </c>
      <c r="Q23" s="852">
        <v>0</v>
      </c>
      <c r="R23" s="855"/>
      <c r="S23" s="852">
        <v>0</v>
      </c>
      <c r="T23" s="852">
        <v>0</v>
      </c>
      <c r="U23" s="852">
        <v>0</v>
      </c>
      <c r="V23" s="852">
        <v>0</v>
      </c>
      <c r="W23" s="852">
        <v>0</v>
      </c>
      <c r="X23" s="852">
        <v>0</v>
      </c>
      <c r="Y23" s="855"/>
      <c r="Z23" s="852">
        <v>0</v>
      </c>
      <c r="AA23" s="852">
        <v>0</v>
      </c>
      <c r="AB23" s="852">
        <v>0</v>
      </c>
      <c r="AC23" s="852">
        <v>0</v>
      </c>
      <c r="AD23" s="852">
        <v>0</v>
      </c>
      <c r="AE23" s="852">
        <v>0</v>
      </c>
      <c r="AF23" s="852">
        <v>0</v>
      </c>
      <c r="AG23" s="852">
        <v>0</v>
      </c>
    </row>
    <row r="24" spans="2:33" ht="15.75">
      <c r="B24" s="854" t="s">
        <v>128</v>
      </c>
      <c r="C24" s="850" t="s">
        <v>300</v>
      </c>
      <c r="D24" s="855"/>
      <c r="E24" s="852">
        <v>18</v>
      </c>
      <c r="F24" s="852">
        <v>18</v>
      </c>
      <c r="G24" s="852">
        <v>103</v>
      </c>
      <c r="H24" s="852">
        <v>103.46666666666667</v>
      </c>
      <c r="I24" s="852">
        <v>74</v>
      </c>
      <c r="J24" s="852">
        <v>29</v>
      </c>
      <c r="K24" s="855"/>
      <c r="L24" s="852">
        <v>8</v>
      </c>
      <c r="M24" s="852">
        <v>8.7666666666666675</v>
      </c>
      <c r="N24" s="852">
        <v>101</v>
      </c>
      <c r="O24" s="852">
        <v>114.5</v>
      </c>
      <c r="P24" s="852">
        <v>69</v>
      </c>
      <c r="Q24" s="852">
        <v>32</v>
      </c>
      <c r="R24" s="855"/>
      <c r="S24" s="852">
        <v>0</v>
      </c>
      <c r="T24" s="852">
        <v>0</v>
      </c>
      <c r="U24" s="852">
        <v>0</v>
      </c>
      <c r="V24" s="852">
        <v>0</v>
      </c>
      <c r="W24" s="852">
        <v>0</v>
      </c>
      <c r="X24" s="852">
        <v>0</v>
      </c>
      <c r="Y24" s="855"/>
      <c r="Z24" s="852">
        <v>26</v>
      </c>
      <c r="AA24" s="852">
        <v>26.766666666666666</v>
      </c>
      <c r="AB24" s="852">
        <v>204</v>
      </c>
      <c r="AC24" s="852">
        <v>217.96666666666667</v>
      </c>
      <c r="AD24" s="852">
        <v>143</v>
      </c>
      <c r="AE24" s="852">
        <v>61</v>
      </c>
      <c r="AF24" s="852">
        <v>54</v>
      </c>
      <c r="AG24" s="852">
        <v>150</v>
      </c>
    </row>
    <row r="25" spans="2:33" ht="15.75">
      <c r="B25" s="854" t="s">
        <v>120</v>
      </c>
      <c r="C25" s="850" t="s">
        <v>301</v>
      </c>
      <c r="D25" s="855"/>
      <c r="E25" s="852">
        <v>0</v>
      </c>
      <c r="F25" s="852">
        <v>0</v>
      </c>
      <c r="G25" s="852">
        <v>0</v>
      </c>
      <c r="H25" s="852">
        <v>0</v>
      </c>
      <c r="I25" s="852">
        <v>0</v>
      </c>
      <c r="J25" s="852">
        <v>0</v>
      </c>
      <c r="K25" s="855"/>
      <c r="L25" s="852">
        <v>0</v>
      </c>
      <c r="M25" s="852">
        <v>0</v>
      </c>
      <c r="N25" s="852">
        <v>0</v>
      </c>
      <c r="O25" s="852">
        <v>0</v>
      </c>
      <c r="P25" s="852">
        <v>0</v>
      </c>
      <c r="Q25" s="852">
        <v>0</v>
      </c>
      <c r="R25" s="855"/>
      <c r="S25" s="852">
        <v>0</v>
      </c>
      <c r="T25" s="852">
        <v>0</v>
      </c>
      <c r="U25" s="852">
        <v>0</v>
      </c>
      <c r="V25" s="852">
        <v>0</v>
      </c>
      <c r="W25" s="852">
        <v>0</v>
      </c>
      <c r="X25" s="852">
        <v>0</v>
      </c>
      <c r="Y25" s="855"/>
      <c r="Z25" s="852">
        <v>0</v>
      </c>
      <c r="AA25" s="852">
        <v>0</v>
      </c>
      <c r="AB25" s="852">
        <v>0</v>
      </c>
      <c r="AC25" s="852">
        <v>0</v>
      </c>
      <c r="AD25" s="852">
        <v>0</v>
      </c>
      <c r="AE25" s="852">
        <v>0</v>
      </c>
      <c r="AF25" s="852">
        <v>0</v>
      </c>
      <c r="AG25" s="852">
        <v>0</v>
      </c>
    </row>
    <row r="26" spans="2:33" ht="15.75">
      <c r="B26" s="854" t="s">
        <v>200</v>
      </c>
      <c r="C26" s="850" t="s">
        <v>302</v>
      </c>
      <c r="D26" s="855"/>
      <c r="E26" s="852">
        <v>15</v>
      </c>
      <c r="F26" s="852">
        <v>15.5</v>
      </c>
      <c r="G26" s="852">
        <v>57</v>
      </c>
      <c r="H26" s="852">
        <v>71.033333333333331</v>
      </c>
      <c r="I26" s="852">
        <v>39</v>
      </c>
      <c r="J26" s="852">
        <v>18</v>
      </c>
      <c r="K26" s="855"/>
      <c r="L26" s="852">
        <v>4</v>
      </c>
      <c r="M26" s="852">
        <v>4</v>
      </c>
      <c r="N26" s="852">
        <v>42</v>
      </c>
      <c r="O26" s="852">
        <v>42</v>
      </c>
      <c r="P26" s="852">
        <v>30</v>
      </c>
      <c r="Q26" s="852">
        <v>12</v>
      </c>
      <c r="R26" s="855"/>
      <c r="S26" s="852">
        <v>0</v>
      </c>
      <c r="T26" s="852">
        <v>0</v>
      </c>
      <c r="U26" s="852">
        <v>0</v>
      </c>
      <c r="V26" s="852">
        <v>0</v>
      </c>
      <c r="W26" s="852">
        <v>0</v>
      </c>
      <c r="X26" s="852">
        <v>0</v>
      </c>
      <c r="Y26" s="855"/>
      <c r="Z26" s="852">
        <v>19</v>
      </c>
      <c r="AA26" s="852">
        <v>19.5</v>
      </c>
      <c r="AB26" s="852">
        <v>99</v>
      </c>
      <c r="AC26" s="852">
        <v>113.03333333333333</v>
      </c>
      <c r="AD26" s="852">
        <v>69</v>
      </c>
      <c r="AE26" s="852">
        <v>30</v>
      </c>
      <c r="AF26" s="852">
        <v>20</v>
      </c>
      <c r="AG26" s="852">
        <v>79</v>
      </c>
    </row>
    <row r="27" spans="2:33" ht="15.75">
      <c r="B27" s="854" t="s">
        <v>182</v>
      </c>
      <c r="C27" s="850" t="s">
        <v>303</v>
      </c>
      <c r="D27" s="855"/>
      <c r="E27" s="852">
        <v>41</v>
      </c>
      <c r="F27" s="852">
        <v>41.633333333333333</v>
      </c>
      <c r="G27" s="852">
        <v>375</v>
      </c>
      <c r="H27" s="852">
        <v>398</v>
      </c>
      <c r="I27" s="852">
        <v>296</v>
      </c>
      <c r="J27" s="852">
        <v>79</v>
      </c>
      <c r="K27" s="855"/>
      <c r="L27" s="852">
        <v>0</v>
      </c>
      <c r="M27" s="852">
        <v>0</v>
      </c>
      <c r="N27" s="852">
        <v>0</v>
      </c>
      <c r="O27" s="852">
        <v>0</v>
      </c>
      <c r="P27" s="852">
        <v>0</v>
      </c>
      <c r="Q27" s="852">
        <v>0</v>
      </c>
      <c r="R27" s="855"/>
      <c r="S27" s="852">
        <v>0</v>
      </c>
      <c r="T27" s="852">
        <v>0</v>
      </c>
      <c r="U27" s="852">
        <v>0</v>
      </c>
      <c r="V27" s="852">
        <v>0</v>
      </c>
      <c r="W27" s="852">
        <v>0</v>
      </c>
      <c r="X27" s="852">
        <v>0</v>
      </c>
      <c r="Y27" s="855"/>
      <c r="Z27" s="852">
        <v>41</v>
      </c>
      <c r="AA27" s="852">
        <v>41.633333333333333</v>
      </c>
      <c r="AB27" s="852">
        <v>375</v>
      </c>
      <c r="AC27" s="852">
        <v>398</v>
      </c>
      <c r="AD27" s="852">
        <v>296</v>
      </c>
      <c r="AE27" s="852">
        <v>79</v>
      </c>
      <c r="AF27" s="852">
        <v>20</v>
      </c>
      <c r="AG27" s="852">
        <v>355</v>
      </c>
    </row>
    <row r="28" spans="2:33" ht="15.75">
      <c r="B28" s="854" t="s">
        <v>191</v>
      </c>
      <c r="C28" s="850" t="s">
        <v>304</v>
      </c>
      <c r="D28" s="855"/>
      <c r="E28" s="852">
        <v>19</v>
      </c>
      <c r="F28" s="852">
        <v>21.6</v>
      </c>
      <c r="G28" s="852">
        <v>287</v>
      </c>
      <c r="H28" s="852">
        <v>294.66666666666669</v>
      </c>
      <c r="I28" s="852">
        <v>279</v>
      </c>
      <c r="J28" s="852">
        <v>8</v>
      </c>
      <c r="K28" s="855"/>
      <c r="L28" s="852">
        <v>1</v>
      </c>
      <c r="M28" s="852">
        <v>1</v>
      </c>
      <c r="N28" s="852">
        <v>14</v>
      </c>
      <c r="O28" s="852">
        <v>14</v>
      </c>
      <c r="P28" s="852">
        <v>12</v>
      </c>
      <c r="Q28" s="852">
        <v>2</v>
      </c>
      <c r="R28" s="855"/>
      <c r="S28" s="852">
        <v>0</v>
      </c>
      <c r="T28" s="852">
        <v>0</v>
      </c>
      <c r="U28" s="852">
        <v>0</v>
      </c>
      <c r="V28" s="852">
        <v>0</v>
      </c>
      <c r="W28" s="852">
        <v>0</v>
      </c>
      <c r="X28" s="852">
        <v>0</v>
      </c>
      <c r="Y28" s="855"/>
      <c r="Z28" s="852">
        <v>20</v>
      </c>
      <c r="AA28" s="852">
        <v>22.6</v>
      </c>
      <c r="AB28" s="852">
        <v>301</v>
      </c>
      <c r="AC28" s="852">
        <v>308.66666666666669</v>
      </c>
      <c r="AD28" s="852">
        <v>291</v>
      </c>
      <c r="AE28" s="852">
        <v>10</v>
      </c>
      <c r="AF28" s="852">
        <v>2</v>
      </c>
      <c r="AG28" s="852">
        <v>299</v>
      </c>
    </row>
    <row r="29" spans="2:33" ht="15.75">
      <c r="B29" s="854" t="s">
        <v>305</v>
      </c>
      <c r="C29" s="850" t="s">
        <v>306</v>
      </c>
      <c r="D29" s="855"/>
      <c r="E29" s="852">
        <v>41</v>
      </c>
      <c r="F29" s="852">
        <v>42.43333333333333</v>
      </c>
      <c r="G29" s="852">
        <v>293</v>
      </c>
      <c r="H29" s="852">
        <v>317.93333333333334</v>
      </c>
      <c r="I29" s="852">
        <v>273</v>
      </c>
      <c r="J29" s="852">
        <v>20</v>
      </c>
      <c r="K29" s="855"/>
      <c r="L29" s="852">
        <v>9</v>
      </c>
      <c r="M29" s="852">
        <v>9</v>
      </c>
      <c r="N29" s="852">
        <v>48</v>
      </c>
      <c r="O29" s="852">
        <v>48.366666666666667</v>
      </c>
      <c r="P29" s="852">
        <v>45</v>
      </c>
      <c r="Q29" s="852">
        <v>3</v>
      </c>
      <c r="R29" s="855"/>
      <c r="S29" s="852">
        <v>0</v>
      </c>
      <c r="T29" s="852">
        <v>0</v>
      </c>
      <c r="U29" s="852">
        <v>0</v>
      </c>
      <c r="V29" s="852">
        <v>0</v>
      </c>
      <c r="W29" s="852">
        <v>0</v>
      </c>
      <c r="X29" s="852">
        <v>0</v>
      </c>
      <c r="Y29" s="855"/>
      <c r="Z29" s="852">
        <v>50</v>
      </c>
      <c r="AA29" s="852">
        <v>51.43333333333333</v>
      </c>
      <c r="AB29" s="852">
        <v>341</v>
      </c>
      <c r="AC29" s="852">
        <v>366.3</v>
      </c>
      <c r="AD29" s="852">
        <v>318</v>
      </c>
      <c r="AE29" s="852">
        <v>23</v>
      </c>
      <c r="AF29" s="852">
        <v>102</v>
      </c>
      <c r="AG29" s="852">
        <v>239</v>
      </c>
    </row>
    <row r="30" spans="2:33" ht="15.75">
      <c r="B30" s="854" t="s">
        <v>185</v>
      </c>
      <c r="C30" s="850" t="s">
        <v>307</v>
      </c>
      <c r="D30" s="855"/>
      <c r="E30" s="852">
        <v>3</v>
      </c>
      <c r="F30" s="852">
        <v>2.5333333333333332</v>
      </c>
      <c r="G30" s="852">
        <v>24</v>
      </c>
      <c r="H30" s="852">
        <v>23.533333333333331</v>
      </c>
      <c r="I30" s="852">
        <v>21</v>
      </c>
      <c r="J30" s="852">
        <v>3</v>
      </c>
      <c r="K30" s="855"/>
      <c r="L30" s="852">
        <v>1</v>
      </c>
      <c r="M30" s="852">
        <v>1</v>
      </c>
      <c r="N30" s="852">
        <v>7</v>
      </c>
      <c r="O30" s="852">
        <v>7</v>
      </c>
      <c r="P30" s="852">
        <v>7</v>
      </c>
      <c r="Q30" s="852">
        <v>0</v>
      </c>
      <c r="R30" s="855"/>
      <c r="S30" s="852">
        <v>0</v>
      </c>
      <c r="T30" s="852">
        <v>0</v>
      </c>
      <c r="U30" s="852">
        <v>0</v>
      </c>
      <c r="V30" s="852">
        <v>0</v>
      </c>
      <c r="W30" s="852">
        <v>0</v>
      </c>
      <c r="X30" s="852">
        <v>0</v>
      </c>
      <c r="Y30" s="855"/>
      <c r="Z30" s="852">
        <v>4</v>
      </c>
      <c r="AA30" s="852">
        <v>3.5333333333333332</v>
      </c>
      <c r="AB30" s="852">
        <v>31</v>
      </c>
      <c r="AC30" s="852">
        <v>30.533333333333331</v>
      </c>
      <c r="AD30" s="852">
        <v>28</v>
      </c>
      <c r="AE30" s="852">
        <v>3</v>
      </c>
      <c r="AF30" s="852">
        <v>25</v>
      </c>
      <c r="AG30" s="852">
        <v>6</v>
      </c>
    </row>
    <row r="31" spans="2:33" ht="15.75">
      <c r="B31" s="854" t="s">
        <v>186</v>
      </c>
      <c r="C31" s="850" t="s">
        <v>308</v>
      </c>
      <c r="D31" s="855"/>
      <c r="E31" s="852">
        <v>9</v>
      </c>
      <c r="F31" s="852">
        <v>8.7333333333333343</v>
      </c>
      <c r="G31" s="852">
        <v>57</v>
      </c>
      <c r="H31" s="852">
        <v>52.86666666666666</v>
      </c>
      <c r="I31" s="852">
        <v>37</v>
      </c>
      <c r="J31" s="852">
        <v>20</v>
      </c>
      <c r="K31" s="855"/>
      <c r="L31" s="852">
        <v>2</v>
      </c>
      <c r="M31" s="852">
        <v>2</v>
      </c>
      <c r="N31" s="852">
        <v>3</v>
      </c>
      <c r="O31" s="852">
        <v>3</v>
      </c>
      <c r="P31" s="852">
        <v>3</v>
      </c>
      <c r="Q31" s="852">
        <v>0</v>
      </c>
      <c r="R31" s="855"/>
      <c r="S31" s="852">
        <v>0</v>
      </c>
      <c r="T31" s="852">
        <v>0</v>
      </c>
      <c r="U31" s="852">
        <v>0</v>
      </c>
      <c r="V31" s="852">
        <v>0</v>
      </c>
      <c r="W31" s="852">
        <v>0</v>
      </c>
      <c r="X31" s="852">
        <v>0</v>
      </c>
      <c r="Y31" s="855"/>
      <c r="Z31" s="852">
        <v>11</v>
      </c>
      <c r="AA31" s="852">
        <v>10.733333333333334</v>
      </c>
      <c r="AB31" s="852">
        <v>60</v>
      </c>
      <c r="AC31" s="852">
        <v>55.86666666666666</v>
      </c>
      <c r="AD31" s="852">
        <v>40</v>
      </c>
      <c r="AE31" s="852">
        <v>20</v>
      </c>
      <c r="AF31" s="852">
        <v>28</v>
      </c>
      <c r="AG31" s="852">
        <v>32</v>
      </c>
    </row>
    <row r="32" spans="2:33" ht="15.75">
      <c r="B32" s="854" t="s">
        <v>201</v>
      </c>
      <c r="C32" s="850" t="s">
        <v>309</v>
      </c>
      <c r="D32" s="855"/>
      <c r="E32" s="852">
        <v>34</v>
      </c>
      <c r="F32" s="852">
        <v>35.200000000000003</v>
      </c>
      <c r="G32" s="852">
        <v>198</v>
      </c>
      <c r="H32" s="852">
        <v>233.23333333333332</v>
      </c>
      <c r="I32" s="852">
        <v>172</v>
      </c>
      <c r="J32" s="852">
        <v>26</v>
      </c>
      <c r="K32" s="855"/>
      <c r="L32" s="852">
        <v>0</v>
      </c>
      <c r="M32" s="852">
        <v>0</v>
      </c>
      <c r="N32" s="852">
        <v>0</v>
      </c>
      <c r="O32" s="852">
        <v>0</v>
      </c>
      <c r="P32" s="852">
        <v>0</v>
      </c>
      <c r="Q32" s="852">
        <v>0</v>
      </c>
      <c r="R32" s="855"/>
      <c r="S32" s="852">
        <v>0</v>
      </c>
      <c r="T32" s="852">
        <v>0</v>
      </c>
      <c r="U32" s="852">
        <v>0</v>
      </c>
      <c r="V32" s="852">
        <v>0</v>
      </c>
      <c r="W32" s="852">
        <v>0</v>
      </c>
      <c r="X32" s="852">
        <v>0</v>
      </c>
      <c r="Y32" s="855"/>
      <c r="Z32" s="852">
        <v>34</v>
      </c>
      <c r="AA32" s="852">
        <v>35.200000000000003</v>
      </c>
      <c r="AB32" s="852">
        <v>198</v>
      </c>
      <c r="AC32" s="852">
        <v>233.23333333333332</v>
      </c>
      <c r="AD32" s="852">
        <v>172</v>
      </c>
      <c r="AE32" s="852">
        <v>26</v>
      </c>
      <c r="AF32" s="852">
        <v>91</v>
      </c>
      <c r="AG32" s="852">
        <v>107</v>
      </c>
    </row>
    <row r="33" spans="2:33" ht="15.75">
      <c r="B33" s="854" t="s">
        <v>202</v>
      </c>
      <c r="C33" s="850" t="s">
        <v>310</v>
      </c>
      <c r="D33" s="855"/>
      <c r="E33" s="852">
        <v>16</v>
      </c>
      <c r="F33" s="852">
        <v>16.93333333333333</v>
      </c>
      <c r="G33" s="852">
        <v>222</v>
      </c>
      <c r="H33" s="852">
        <v>306.56666666666672</v>
      </c>
      <c r="I33" s="852">
        <v>184</v>
      </c>
      <c r="J33" s="852">
        <v>38</v>
      </c>
      <c r="K33" s="855"/>
      <c r="L33" s="852">
        <v>1</v>
      </c>
      <c r="M33" s="852">
        <v>1</v>
      </c>
      <c r="N33" s="852">
        <v>48</v>
      </c>
      <c r="O33" s="852">
        <v>48</v>
      </c>
      <c r="P33" s="852">
        <v>30</v>
      </c>
      <c r="Q33" s="852">
        <v>18</v>
      </c>
      <c r="R33" s="855"/>
      <c r="S33" s="852">
        <v>4</v>
      </c>
      <c r="T33" s="852">
        <v>4</v>
      </c>
      <c r="U33" s="852">
        <v>505</v>
      </c>
      <c r="V33" s="852">
        <v>505.16666666666669</v>
      </c>
      <c r="W33" s="852">
        <v>468</v>
      </c>
      <c r="X33" s="852">
        <v>37</v>
      </c>
      <c r="Y33" s="855"/>
      <c r="Z33" s="852">
        <v>21</v>
      </c>
      <c r="AA33" s="852">
        <v>21.93333333333333</v>
      </c>
      <c r="AB33" s="852">
        <v>775</v>
      </c>
      <c r="AC33" s="852">
        <v>859.73333333333335</v>
      </c>
      <c r="AD33" s="852">
        <v>682</v>
      </c>
      <c r="AE33" s="852">
        <v>93</v>
      </c>
      <c r="AF33" s="852">
        <v>16</v>
      </c>
      <c r="AG33" s="852">
        <v>759</v>
      </c>
    </row>
    <row r="34" spans="2:33" ht="15.75">
      <c r="B34" s="854" t="s">
        <v>124</v>
      </c>
      <c r="C34" s="850" t="s">
        <v>311</v>
      </c>
      <c r="D34" s="855"/>
      <c r="E34" s="852">
        <v>2</v>
      </c>
      <c r="F34" s="852">
        <v>2</v>
      </c>
      <c r="G34" s="852">
        <v>26</v>
      </c>
      <c r="H34" s="852">
        <v>28.93333333333333</v>
      </c>
      <c r="I34" s="852">
        <v>23</v>
      </c>
      <c r="J34" s="852">
        <v>3</v>
      </c>
      <c r="K34" s="855"/>
      <c r="L34" s="852">
        <v>0</v>
      </c>
      <c r="M34" s="852">
        <v>0</v>
      </c>
      <c r="N34" s="852">
        <v>0</v>
      </c>
      <c r="O34" s="852">
        <v>0</v>
      </c>
      <c r="P34" s="852">
        <v>0</v>
      </c>
      <c r="Q34" s="852">
        <v>0</v>
      </c>
      <c r="R34" s="855"/>
      <c r="S34" s="852">
        <v>0</v>
      </c>
      <c r="T34" s="852">
        <v>0</v>
      </c>
      <c r="U34" s="852">
        <v>0</v>
      </c>
      <c r="V34" s="852">
        <v>0</v>
      </c>
      <c r="W34" s="852">
        <v>0</v>
      </c>
      <c r="X34" s="852">
        <v>0</v>
      </c>
      <c r="Y34" s="855"/>
      <c r="Z34" s="852">
        <v>2</v>
      </c>
      <c r="AA34" s="852">
        <v>2</v>
      </c>
      <c r="AB34" s="852">
        <v>26</v>
      </c>
      <c r="AC34" s="852">
        <v>28.93333333333333</v>
      </c>
      <c r="AD34" s="852">
        <v>23</v>
      </c>
      <c r="AE34" s="852">
        <v>3</v>
      </c>
      <c r="AF34" s="852">
        <v>0</v>
      </c>
      <c r="AG34" s="852">
        <v>26</v>
      </c>
    </row>
    <row r="35" spans="2:33" ht="15.75">
      <c r="B35" s="854" t="s">
        <v>192</v>
      </c>
      <c r="C35" s="850" t="s">
        <v>312</v>
      </c>
      <c r="D35" s="855"/>
      <c r="E35" s="852">
        <v>7</v>
      </c>
      <c r="F35" s="852">
        <v>6.7666666666666657</v>
      </c>
      <c r="G35" s="852">
        <v>64</v>
      </c>
      <c r="H35" s="852">
        <v>64.566666666666663</v>
      </c>
      <c r="I35" s="852">
        <v>41</v>
      </c>
      <c r="J35" s="852">
        <v>23</v>
      </c>
      <c r="K35" s="855"/>
      <c r="L35" s="852">
        <v>8</v>
      </c>
      <c r="M35" s="852">
        <v>8.7333333333333343</v>
      </c>
      <c r="N35" s="852">
        <v>136</v>
      </c>
      <c r="O35" s="852">
        <v>137.63333333333333</v>
      </c>
      <c r="P35" s="852">
        <v>67</v>
      </c>
      <c r="Q35" s="852">
        <v>69</v>
      </c>
      <c r="R35" s="855"/>
      <c r="S35" s="852">
        <v>0</v>
      </c>
      <c r="T35" s="852">
        <v>0</v>
      </c>
      <c r="U35" s="852">
        <v>0</v>
      </c>
      <c r="V35" s="852">
        <v>0</v>
      </c>
      <c r="W35" s="852">
        <v>0</v>
      </c>
      <c r="X35" s="852">
        <v>0</v>
      </c>
      <c r="Y35" s="855"/>
      <c r="Z35" s="852">
        <v>15</v>
      </c>
      <c r="AA35" s="852">
        <v>15.5</v>
      </c>
      <c r="AB35" s="852">
        <v>200</v>
      </c>
      <c r="AC35" s="852">
        <v>202.2</v>
      </c>
      <c r="AD35" s="852">
        <v>108</v>
      </c>
      <c r="AE35" s="852">
        <v>92</v>
      </c>
      <c r="AF35" s="852">
        <v>104</v>
      </c>
      <c r="AG35" s="852">
        <v>96</v>
      </c>
    </row>
    <row r="36" spans="2:33" ht="15.75">
      <c r="B36" s="854" t="s">
        <v>203</v>
      </c>
      <c r="C36" s="850" t="s">
        <v>313</v>
      </c>
      <c r="D36" s="855"/>
      <c r="E36" s="852">
        <v>11</v>
      </c>
      <c r="F36" s="852">
        <v>10.066666666666666</v>
      </c>
      <c r="G36" s="852">
        <v>84</v>
      </c>
      <c r="H36" s="852">
        <v>77.133333333333326</v>
      </c>
      <c r="I36" s="852">
        <v>47</v>
      </c>
      <c r="J36" s="852">
        <v>37</v>
      </c>
      <c r="K36" s="855"/>
      <c r="L36" s="852">
        <v>2</v>
      </c>
      <c r="M36" s="852">
        <v>2</v>
      </c>
      <c r="N36" s="852">
        <v>3</v>
      </c>
      <c r="O36" s="852">
        <v>3</v>
      </c>
      <c r="P36" s="852">
        <v>2</v>
      </c>
      <c r="Q36" s="852">
        <v>1</v>
      </c>
      <c r="R36" s="855"/>
      <c r="S36" s="852">
        <v>0</v>
      </c>
      <c r="T36" s="852">
        <v>0</v>
      </c>
      <c r="U36" s="852">
        <v>0</v>
      </c>
      <c r="V36" s="852">
        <v>0</v>
      </c>
      <c r="W36" s="852">
        <v>0</v>
      </c>
      <c r="X36" s="852">
        <v>0</v>
      </c>
      <c r="Y36" s="855"/>
      <c r="Z36" s="852">
        <v>13</v>
      </c>
      <c r="AA36" s="852">
        <v>12.066666666666666</v>
      </c>
      <c r="AB36" s="852">
        <v>87</v>
      </c>
      <c r="AC36" s="852">
        <v>80.133333333333326</v>
      </c>
      <c r="AD36" s="852">
        <v>49</v>
      </c>
      <c r="AE36" s="852">
        <v>38</v>
      </c>
      <c r="AF36" s="852">
        <v>57</v>
      </c>
      <c r="AG36" s="852">
        <v>30</v>
      </c>
    </row>
    <row r="37" spans="2:33" ht="15.75">
      <c r="B37" s="854" t="s">
        <v>204</v>
      </c>
      <c r="C37" s="850" t="s">
        <v>314</v>
      </c>
      <c r="D37" s="855"/>
      <c r="E37" s="852">
        <v>8</v>
      </c>
      <c r="F37" s="852">
        <v>9</v>
      </c>
      <c r="G37" s="852">
        <v>75</v>
      </c>
      <c r="H37" s="852">
        <v>76.766666666666666</v>
      </c>
      <c r="I37" s="852">
        <v>63</v>
      </c>
      <c r="J37" s="852">
        <v>12</v>
      </c>
      <c r="K37" s="855"/>
      <c r="L37" s="852">
        <v>3</v>
      </c>
      <c r="M37" s="852">
        <v>3</v>
      </c>
      <c r="N37" s="852">
        <v>3</v>
      </c>
      <c r="O37" s="852">
        <v>3</v>
      </c>
      <c r="P37" s="852">
        <v>2</v>
      </c>
      <c r="Q37" s="852">
        <v>1</v>
      </c>
      <c r="R37" s="855"/>
      <c r="S37" s="852">
        <v>0</v>
      </c>
      <c r="T37" s="852">
        <v>0</v>
      </c>
      <c r="U37" s="852">
        <v>0</v>
      </c>
      <c r="V37" s="852">
        <v>0</v>
      </c>
      <c r="W37" s="852">
        <v>0</v>
      </c>
      <c r="X37" s="852">
        <v>0</v>
      </c>
      <c r="Y37" s="855"/>
      <c r="Z37" s="852">
        <v>11</v>
      </c>
      <c r="AA37" s="852">
        <v>12</v>
      </c>
      <c r="AB37" s="852">
        <v>78</v>
      </c>
      <c r="AC37" s="852">
        <v>79.766666666666666</v>
      </c>
      <c r="AD37" s="852">
        <v>65</v>
      </c>
      <c r="AE37" s="852">
        <v>13</v>
      </c>
      <c r="AF37" s="852">
        <v>17</v>
      </c>
      <c r="AG37" s="852">
        <v>61</v>
      </c>
    </row>
    <row r="38" spans="2:33" ht="15.75">
      <c r="B38" s="854" t="s">
        <v>205</v>
      </c>
      <c r="C38" s="850" t="s">
        <v>315</v>
      </c>
      <c r="D38" s="855"/>
      <c r="E38" s="852">
        <v>4</v>
      </c>
      <c r="F38" s="852">
        <v>4</v>
      </c>
      <c r="G38" s="852">
        <v>12</v>
      </c>
      <c r="H38" s="852">
        <v>11.2</v>
      </c>
      <c r="I38" s="852">
        <v>10</v>
      </c>
      <c r="J38" s="852">
        <v>2</v>
      </c>
      <c r="K38" s="855"/>
      <c r="L38" s="852">
        <v>0</v>
      </c>
      <c r="M38" s="852">
        <v>0</v>
      </c>
      <c r="N38" s="852">
        <v>0</v>
      </c>
      <c r="O38" s="852">
        <v>0</v>
      </c>
      <c r="P38" s="852">
        <v>0</v>
      </c>
      <c r="Q38" s="852">
        <v>0</v>
      </c>
      <c r="R38" s="855"/>
      <c r="S38" s="852">
        <v>0</v>
      </c>
      <c r="T38" s="852">
        <v>0</v>
      </c>
      <c r="U38" s="852">
        <v>0</v>
      </c>
      <c r="V38" s="852">
        <v>0</v>
      </c>
      <c r="W38" s="852">
        <v>0</v>
      </c>
      <c r="X38" s="852">
        <v>0</v>
      </c>
      <c r="Y38" s="855"/>
      <c r="Z38" s="852">
        <v>4</v>
      </c>
      <c r="AA38" s="852">
        <v>4</v>
      </c>
      <c r="AB38" s="852">
        <v>12</v>
      </c>
      <c r="AC38" s="852">
        <v>11.2</v>
      </c>
      <c r="AD38" s="852">
        <v>10</v>
      </c>
      <c r="AE38" s="852">
        <v>2</v>
      </c>
      <c r="AF38" s="852">
        <v>3</v>
      </c>
      <c r="AG38" s="852">
        <v>9</v>
      </c>
    </row>
    <row r="39" spans="2:33" ht="15.75">
      <c r="B39" s="854" t="s">
        <v>206</v>
      </c>
      <c r="C39" s="850" t="s">
        <v>316</v>
      </c>
      <c r="D39" s="855"/>
      <c r="E39" s="852">
        <v>1</v>
      </c>
      <c r="F39" s="852">
        <v>1</v>
      </c>
      <c r="G39" s="852">
        <v>3</v>
      </c>
      <c r="H39" s="852">
        <v>3</v>
      </c>
      <c r="I39" s="852">
        <v>3</v>
      </c>
      <c r="J39" s="852">
        <v>0</v>
      </c>
      <c r="K39" s="855"/>
      <c r="L39" s="852">
        <v>0</v>
      </c>
      <c r="M39" s="852">
        <v>0</v>
      </c>
      <c r="N39" s="852">
        <v>0</v>
      </c>
      <c r="O39" s="852">
        <v>0</v>
      </c>
      <c r="P39" s="852">
        <v>0</v>
      </c>
      <c r="Q39" s="852">
        <v>0</v>
      </c>
      <c r="R39" s="855"/>
      <c r="S39" s="852">
        <v>0</v>
      </c>
      <c r="T39" s="852">
        <v>0</v>
      </c>
      <c r="U39" s="852">
        <v>0</v>
      </c>
      <c r="V39" s="852">
        <v>0</v>
      </c>
      <c r="W39" s="852">
        <v>0</v>
      </c>
      <c r="X39" s="852">
        <v>0</v>
      </c>
      <c r="Y39" s="855"/>
      <c r="Z39" s="852">
        <v>1</v>
      </c>
      <c r="AA39" s="852">
        <v>1</v>
      </c>
      <c r="AB39" s="852">
        <v>3</v>
      </c>
      <c r="AC39" s="852">
        <v>3</v>
      </c>
      <c r="AD39" s="852">
        <v>3</v>
      </c>
      <c r="AE39" s="852">
        <v>0</v>
      </c>
      <c r="AF39" s="852">
        <v>3</v>
      </c>
      <c r="AG39" s="852">
        <v>0</v>
      </c>
    </row>
    <row r="40" spans="2:33" ht="15.75">
      <c r="B40" s="854" t="s">
        <v>317</v>
      </c>
      <c r="C40" s="850" t="s">
        <v>318</v>
      </c>
      <c r="D40" s="855"/>
      <c r="E40" s="852">
        <v>0</v>
      </c>
      <c r="F40" s="852">
        <v>0</v>
      </c>
      <c r="G40" s="852">
        <v>0</v>
      </c>
      <c r="H40" s="852">
        <v>0</v>
      </c>
      <c r="I40" s="852">
        <v>0</v>
      </c>
      <c r="J40" s="852">
        <v>0</v>
      </c>
      <c r="K40" s="855"/>
      <c r="L40" s="852">
        <v>0</v>
      </c>
      <c r="M40" s="852">
        <v>0</v>
      </c>
      <c r="N40" s="852">
        <v>0</v>
      </c>
      <c r="O40" s="852">
        <v>0</v>
      </c>
      <c r="P40" s="852">
        <v>0</v>
      </c>
      <c r="Q40" s="852">
        <v>0</v>
      </c>
      <c r="R40" s="855"/>
      <c r="S40" s="852">
        <v>0</v>
      </c>
      <c r="T40" s="852">
        <v>0</v>
      </c>
      <c r="U40" s="852">
        <v>0</v>
      </c>
      <c r="V40" s="852">
        <v>0</v>
      </c>
      <c r="W40" s="852">
        <v>0</v>
      </c>
      <c r="X40" s="852">
        <v>0</v>
      </c>
      <c r="Y40" s="855"/>
      <c r="Z40" s="852">
        <v>0</v>
      </c>
      <c r="AA40" s="852">
        <v>0</v>
      </c>
      <c r="AB40" s="852">
        <v>0</v>
      </c>
      <c r="AC40" s="852">
        <v>0</v>
      </c>
      <c r="AD40" s="852">
        <v>0</v>
      </c>
      <c r="AE40" s="852">
        <v>0</v>
      </c>
      <c r="AF40" s="852">
        <v>0</v>
      </c>
      <c r="AG40" s="852">
        <v>0</v>
      </c>
    </row>
    <row r="41" spans="2:33" ht="15.75">
      <c r="B41" s="854" t="s">
        <v>207</v>
      </c>
      <c r="C41" s="850" t="s">
        <v>319</v>
      </c>
      <c r="D41" s="855"/>
      <c r="E41" s="852">
        <v>5</v>
      </c>
      <c r="F41" s="852">
        <v>4.2</v>
      </c>
      <c r="G41" s="852">
        <v>11</v>
      </c>
      <c r="H41" s="852">
        <v>11.000000000000002</v>
      </c>
      <c r="I41" s="852">
        <v>10</v>
      </c>
      <c r="J41" s="852">
        <v>1</v>
      </c>
      <c r="K41" s="855"/>
      <c r="L41" s="852">
        <v>4</v>
      </c>
      <c r="M41" s="852">
        <v>4</v>
      </c>
      <c r="N41" s="852">
        <v>46</v>
      </c>
      <c r="O41" s="852">
        <v>44.866666666666667</v>
      </c>
      <c r="P41" s="852">
        <v>33</v>
      </c>
      <c r="Q41" s="852">
        <v>13</v>
      </c>
      <c r="R41" s="855"/>
      <c r="S41" s="852">
        <v>0</v>
      </c>
      <c r="T41" s="852">
        <v>0</v>
      </c>
      <c r="U41" s="852">
        <v>0</v>
      </c>
      <c r="V41" s="852">
        <v>0</v>
      </c>
      <c r="W41" s="852">
        <v>0</v>
      </c>
      <c r="X41" s="852">
        <v>0</v>
      </c>
      <c r="Y41" s="855"/>
      <c r="Z41" s="852">
        <v>9</v>
      </c>
      <c r="AA41" s="852">
        <v>8.1999999999999993</v>
      </c>
      <c r="AB41" s="852">
        <v>57</v>
      </c>
      <c r="AC41" s="852">
        <v>55.866666666666667</v>
      </c>
      <c r="AD41" s="852">
        <v>43</v>
      </c>
      <c r="AE41" s="852">
        <v>14</v>
      </c>
      <c r="AF41" s="852">
        <v>0</v>
      </c>
      <c r="AG41" s="852">
        <v>57</v>
      </c>
    </row>
    <row r="42" spans="2:33" ht="15.75">
      <c r="B42" s="854" t="s">
        <v>208</v>
      </c>
      <c r="C42" s="850" t="s">
        <v>320</v>
      </c>
      <c r="D42" s="855"/>
      <c r="E42" s="852">
        <v>1</v>
      </c>
      <c r="F42" s="852">
        <v>1</v>
      </c>
      <c r="G42" s="852">
        <v>4</v>
      </c>
      <c r="H42" s="852">
        <v>4</v>
      </c>
      <c r="I42" s="852">
        <v>4</v>
      </c>
      <c r="J42" s="852">
        <v>0</v>
      </c>
      <c r="K42" s="855"/>
      <c r="L42" s="852">
        <v>0</v>
      </c>
      <c r="M42" s="852">
        <v>0</v>
      </c>
      <c r="N42" s="852">
        <v>0</v>
      </c>
      <c r="O42" s="852">
        <v>0</v>
      </c>
      <c r="P42" s="852">
        <v>0</v>
      </c>
      <c r="Q42" s="852">
        <v>0</v>
      </c>
      <c r="R42" s="855"/>
      <c r="S42" s="852">
        <v>0</v>
      </c>
      <c r="T42" s="852">
        <v>0</v>
      </c>
      <c r="U42" s="852">
        <v>0</v>
      </c>
      <c r="V42" s="852">
        <v>0</v>
      </c>
      <c r="W42" s="852">
        <v>0</v>
      </c>
      <c r="X42" s="852">
        <v>0</v>
      </c>
      <c r="Y42" s="855"/>
      <c r="Z42" s="852">
        <v>1</v>
      </c>
      <c r="AA42" s="852">
        <v>1</v>
      </c>
      <c r="AB42" s="852">
        <v>4</v>
      </c>
      <c r="AC42" s="852">
        <v>4</v>
      </c>
      <c r="AD42" s="852">
        <v>4</v>
      </c>
      <c r="AE42" s="852">
        <v>0</v>
      </c>
      <c r="AF42" s="852">
        <v>4</v>
      </c>
      <c r="AG42" s="852">
        <v>0</v>
      </c>
    </row>
    <row r="43" spans="2:33" ht="15.75">
      <c r="B43" s="854" t="s">
        <v>209</v>
      </c>
      <c r="C43" s="850" t="s">
        <v>321</v>
      </c>
      <c r="D43" s="855"/>
      <c r="E43" s="852">
        <v>11</v>
      </c>
      <c r="F43" s="852">
        <v>11</v>
      </c>
      <c r="G43" s="852">
        <v>31</v>
      </c>
      <c r="H43" s="852">
        <v>32.166666666666664</v>
      </c>
      <c r="I43" s="852">
        <v>22</v>
      </c>
      <c r="J43" s="852">
        <v>9</v>
      </c>
      <c r="K43" s="855"/>
      <c r="L43" s="852">
        <v>10</v>
      </c>
      <c r="M43" s="852">
        <v>10</v>
      </c>
      <c r="N43" s="852">
        <v>34</v>
      </c>
      <c r="O43" s="852">
        <v>34</v>
      </c>
      <c r="P43" s="852">
        <v>26</v>
      </c>
      <c r="Q43" s="852">
        <v>8</v>
      </c>
      <c r="R43" s="855"/>
      <c r="S43" s="852">
        <v>0</v>
      </c>
      <c r="T43" s="852">
        <v>0</v>
      </c>
      <c r="U43" s="852">
        <v>0</v>
      </c>
      <c r="V43" s="852">
        <v>0</v>
      </c>
      <c r="W43" s="852">
        <v>0</v>
      </c>
      <c r="X43" s="852">
        <v>0</v>
      </c>
      <c r="Y43" s="855"/>
      <c r="Z43" s="852">
        <v>21</v>
      </c>
      <c r="AA43" s="852">
        <v>21</v>
      </c>
      <c r="AB43" s="852">
        <v>65</v>
      </c>
      <c r="AC43" s="852">
        <v>66.166666666666657</v>
      </c>
      <c r="AD43" s="852">
        <v>48</v>
      </c>
      <c r="AE43" s="852">
        <v>17</v>
      </c>
      <c r="AF43" s="852">
        <v>7</v>
      </c>
      <c r="AG43" s="852">
        <v>58</v>
      </c>
    </row>
    <row r="44" spans="2:33" ht="15.75">
      <c r="B44" s="854" t="s">
        <v>210</v>
      </c>
      <c r="C44" s="850" t="s">
        <v>322</v>
      </c>
      <c r="D44" s="855"/>
      <c r="E44" s="852">
        <v>4</v>
      </c>
      <c r="F44" s="852">
        <v>4</v>
      </c>
      <c r="G44" s="852">
        <v>28</v>
      </c>
      <c r="H44" s="852">
        <v>27.599999999999998</v>
      </c>
      <c r="I44" s="852">
        <v>25</v>
      </c>
      <c r="J44" s="852">
        <v>3</v>
      </c>
      <c r="K44" s="855"/>
      <c r="L44" s="852">
        <v>0</v>
      </c>
      <c r="M44" s="852">
        <v>0</v>
      </c>
      <c r="N44" s="852">
        <v>0</v>
      </c>
      <c r="O44" s="852">
        <v>0</v>
      </c>
      <c r="P44" s="852">
        <v>0</v>
      </c>
      <c r="Q44" s="852">
        <v>0</v>
      </c>
      <c r="R44" s="855"/>
      <c r="S44" s="852">
        <v>0</v>
      </c>
      <c r="T44" s="852">
        <v>0</v>
      </c>
      <c r="U44" s="852">
        <v>0</v>
      </c>
      <c r="V44" s="852">
        <v>0</v>
      </c>
      <c r="W44" s="852">
        <v>0</v>
      </c>
      <c r="X44" s="852">
        <v>0</v>
      </c>
      <c r="Y44" s="855"/>
      <c r="Z44" s="852">
        <v>4</v>
      </c>
      <c r="AA44" s="852">
        <v>4</v>
      </c>
      <c r="AB44" s="852">
        <v>28</v>
      </c>
      <c r="AC44" s="852">
        <v>27.599999999999998</v>
      </c>
      <c r="AD44" s="852">
        <v>25</v>
      </c>
      <c r="AE44" s="852">
        <v>3</v>
      </c>
      <c r="AF44" s="852">
        <v>5</v>
      </c>
      <c r="AG44" s="852">
        <v>23</v>
      </c>
    </row>
    <row r="45" spans="2:33" ht="15.75">
      <c r="B45" s="854" t="s">
        <v>211</v>
      </c>
      <c r="C45" s="850" t="s">
        <v>323</v>
      </c>
      <c r="D45" s="855"/>
      <c r="E45" s="852">
        <v>21</v>
      </c>
      <c r="F45" s="852">
        <v>20.033333333333335</v>
      </c>
      <c r="G45" s="852">
        <v>66</v>
      </c>
      <c r="H45" s="852">
        <v>70.86666666666666</v>
      </c>
      <c r="I45" s="852">
        <v>50</v>
      </c>
      <c r="J45" s="852">
        <v>16</v>
      </c>
      <c r="K45" s="855"/>
      <c r="L45" s="852">
        <v>9</v>
      </c>
      <c r="M45" s="852">
        <v>9</v>
      </c>
      <c r="N45" s="852">
        <v>16</v>
      </c>
      <c r="O45" s="852">
        <v>16.166666666666664</v>
      </c>
      <c r="P45" s="852">
        <v>13</v>
      </c>
      <c r="Q45" s="852">
        <v>3</v>
      </c>
      <c r="R45" s="855"/>
      <c r="S45" s="852">
        <v>0</v>
      </c>
      <c r="T45" s="852">
        <v>0</v>
      </c>
      <c r="U45" s="852">
        <v>0</v>
      </c>
      <c r="V45" s="852">
        <v>0</v>
      </c>
      <c r="W45" s="852">
        <v>0</v>
      </c>
      <c r="X45" s="852">
        <v>0</v>
      </c>
      <c r="Y45" s="855"/>
      <c r="Z45" s="852">
        <v>30</v>
      </c>
      <c r="AA45" s="852">
        <v>29.033333333333335</v>
      </c>
      <c r="AB45" s="852">
        <v>82</v>
      </c>
      <c r="AC45" s="852">
        <v>87.033333333333331</v>
      </c>
      <c r="AD45" s="852">
        <v>63</v>
      </c>
      <c r="AE45" s="852">
        <v>19</v>
      </c>
      <c r="AF45" s="852">
        <v>40</v>
      </c>
      <c r="AG45" s="852">
        <v>42</v>
      </c>
    </row>
    <row r="46" spans="2:33" ht="15.75">
      <c r="B46" s="854" t="s">
        <v>212</v>
      </c>
      <c r="C46" s="850" t="s">
        <v>324</v>
      </c>
      <c r="D46" s="855"/>
      <c r="E46" s="852">
        <v>17</v>
      </c>
      <c r="F46" s="852">
        <v>17</v>
      </c>
      <c r="G46" s="852">
        <v>59</v>
      </c>
      <c r="H46" s="852">
        <v>58.733333333333334</v>
      </c>
      <c r="I46" s="852">
        <v>41</v>
      </c>
      <c r="J46" s="852">
        <v>18</v>
      </c>
      <c r="K46" s="855"/>
      <c r="L46" s="852">
        <v>21</v>
      </c>
      <c r="M46" s="852">
        <v>21</v>
      </c>
      <c r="N46" s="852">
        <v>42</v>
      </c>
      <c r="O46" s="852">
        <v>42.7</v>
      </c>
      <c r="P46" s="852">
        <v>25</v>
      </c>
      <c r="Q46" s="852">
        <v>17</v>
      </c>
      <c r="R46" s="855"/>
      <c r="S46" s="852">
        <v>0</v>
      </c>
      <c r="T46" s="852">
        <v>0</v>
      </c>
      <c r="U46" s="852">
        <v>0</v>
      </c>
      <c r="V46" s="852">
        <v>0</v>
      </c>
      <c r="W46" s="852">
        <v>0</v>
      </c>
      <c r="X46" s="852">
        <v>0</v>
      </c>
      <c r="Y46" s="855"/>
      <c r="Z46" s="852">
        <v>38</v>
      </c>
      <c r="AA46" s="852">
        <v>38</v>
      </c>
      <c r="AB46" s="852">
        <v>101</v>
      </c>
      <c r="AC46" s="852">
        <v>101.43333333333334</v>
      </c>
      <c r="AD46" s="852">
        <v>66</v>
      </c>
      <c r="AE46" s="852">
        <v>35</v>
      </c>
      <c r="AF46" s="852">
        <v>58</v>
      </c>
      <c r="AG46" s="852">
        <v>43</v>
      </c>
    </row>
    <row r="47" spans="2:33" ht="15.75">
      <c r="B47" s="854" t="s">
        <v>213</v>
      </c>
      <c r="C47" s="864" t="s">
        <v>572</v>
      </c>
      <c r="D47" s="855"/>
      <c r="E47" s="852">
        <v>83</v>
      </c>
      <c r="F47" s="852">
        <v>82.63333333333334</v>
      </c>
      <c r="G47" s="852">
        <v>293</v>
      </c>
      <c r="H47" s="852">
        <v>261.66666666666663</v>
      </c>
      <c r="I47" s="852">
        <v>203</v>
      </c>
      <c r="J47" s="852">
        <v>90</v>
      </c>
      <c r="K47" s="855"/>
      <c r="L47" s="852">
        <v>37</v>
      </c>
      <c r="M47" s="852">
        <v>37.166666666666664</v>
      </c>
      <c r="N47" s="852">
        <v>210</v>
      </c>
      <c r="O47" s="852">
        <v>211.53333333333333</v>
      </c>
      <c r="P47" s="852">
        <v>115</v>
      </c>
      <c r="Q47" s="852">
        <v>95</v>
      </c>
      <c r="R47" s="855"/>
      <c r="S47" s="852">
        <v>0</v>
      </c>
      <c r="T47" s="852">
        <v>0</v>
      </c>
      <c r="U47" s="852">
        <v>0</v>
      </c>
      <c r="V47" s="852">
        <v>0</v>
      </c>
      <c r="W47" s="852">
        <v>0</v>
      </c>
      <c r="X47" s="852">
        <v>0</v>
      </c>
      <c r="Y47" s="855"/>
      <c r="Z47" s="852">
        <v>120</v>
      </c>
      <c r="AA47" s="852">
        <v>119.80000000000001</v>
      </c>
      <c r="AB47" s="852">
        <v>503</v>
      </c>
      <c r="AC47" s="852">
        <v>473.19999999999993</v>
      </c>
      <c r="AD47" s="852">
        <v>318</v>
      </c>
      <c r="AE47" s="852">
        <v>185</v>
      </c>
      <c r="AF47" s="852">
        <v>188</v>
      </c>
      <c r="AG47" s="852">
        <v>315</v>
      </c>
    </row>
    <row r="48" spans="2:33" ht="15.75">
      <c r="B48" s="854" t="s">
        <v>214</v>
      </c>
      <c r="C48" s="850" t="s">
        <v>325</v>
      </c>
      <c r="D48" s="855"/>
      <c r="E48" s="852">
        <v>91</v>
      </c>
      <c r="F48" s="852">
        <v>94.433333333333337</v>
      </c>
      <c r="G48" s="852">
        <v>338</v>
      </c>
      <c r="H48" s="852">
        <v>357.06666666666666</v>
      </c>
      <c r="I48" s="852">
        <v>103</v>
      </c>
      <c r="J48" s="852">
        <v>235</v>
      </c>
      <c r="K48" s="855"/>
      <c r="L48" s="852">
        <v>61</v>
      </c>
      <c r="M48" s="852">
        <v>62.666666666666664</v>
      </c>
      <c r="N48" s="852">
        <v>143</v>
      </c>
      <c r="O48" s="852">
        <v>148.13333333333333</v>
      </c>
      <c r="P48" s="852">
        <v>40</v>
      </c>
      <c r="Q48" s="852">
        <v>103</v>
      </c>
      <c r="R48" s="855"/>
      <c r="S48" s="852">
        <v>0</v>
      </c>
      <c r="T48" s="852">
        <v>0</v>
      </c>
      <c r="U48" s="852">
        <v>0</v>
      </c>
      <c r="V48" s="852">
        <v>0</v>
      </c>
      <c r="W48" s="852">
        <v>0</v>
      </c>
      <c r="X48" s="852">
        <v>0</v>
      </c>
      <c r="Y48" s="855"/>
      <c r="Z48" s="852">
        <v>152</v>
      </c>
      <c r="AA48" s="852">
        <v>157.1</v>
      </c>
      <c r="AB48" s="852">
        <v>481</v>
      </c>
      <c r="AC48" s="852">
        <v>505.2</v>
      </c>
      <c r="AD48" s="852">
        <v>143</v>
      </c>
      <c r="AE48" s="852">
        <v>338</v>
      </c>
      <c r="AF48" s="852">
        <v>135</v>
      </c>
      <c r="AG48" s="852">
        <v>346</v>
      </c>
    </row>
    <row r="49" spans="2:33" ht="15.75">
      <c r="B49" s="854" t="s">
        <v>326</v>
      </c>
      <c r="C49" s="850" t="s">
        <v>327</v>
      </c>
      <c r="D49" s="855"/>
      <c r="E49" s="852">
        <v>13</v>
      </c>
      <c r="F49" s="852">
        <v>14.233333333333334</v>
      </c>
      <c r="G49" s="852">
        <v>25</v>
      </c>
      <c r="H49" s="852">
        <v>20.933333333333334</v>
      </c>
      <c r="I49" s="852">
        <v>23</v>
      </c>
      <c r="J49" s="852">
        <v>2</v>
      </c>
      <c r="K49" s="855"/>
      <c r="L49" s="852">
        <v>8</v>
      </c>
      <c r="M49" s="852">
        <v>8</v>
      </c>
      <c r="N49" s="852">
        <v>15</v>
      </c>
      <c r="O49" s="852">
        <v>15</v>
      </c>
      <c r="P49" s="852">
        <v>13</v>
      </c>
      <c r="Q49" s="852">
        <v>2</v>
      </c>
      <c r="R49" s="855"/>
      <c r="S49" s="852">
        <v>0</v>
      </c>
      <c r="T49" s="852">
        <v>0</v>
      </c>
      <c r="U49" s="852">
        <v>0</v>
      </c>
      <c r="V49" s="852">
        <v>0</v>
      </c>
      <c r="W49" s="852">
        <v>0</v>
      </c>
      <c r="X49" s="852">
        <v>0</v>
      </c>
      <c r="Y49" s="855"/>
      <c r="Z49" s="852">
        <v>21</v>
      </c>
      <c r="AA49" s="852">
        <v>22.233333333333334</v>
      </c>
      <c r="AB49" s="852">
        <v>40</v>
      </c>
      <c r="AC49" s="852">
        <v>35.933333333333337</v>
      </c>
      <c r="AD49" s="852">
        <v>36</v>
      </c>
      <c r="AE49" s="852">
        <v>4</v>
      </c>
      <c r="AF49" s="852">
        <v>9</v>
      </c>
      <c r="AG49" s="852">
        <v>31</v>
      </c>
    </row>
    <row r="50" spans="2:33" ht="15.75">
      <c r="B50" s="854" t="s">
        <v>328</v>
      </c>
      <c r="C50" s="850" t="s">
        <v>329</v>
      </c>
      <c r="D50" s="855"/>
      <c r="E50" s="852">
        <v>0</v>
      </c>
      <c r="F50" s="852">
        <v>0</v>
      </c>
      <c r="G50" s="852">
        <v>0</v>
      </c>
      <c r="H50" s="852">
        <v>0</v>
      </c>
      <c r="I50" s="852">
        <v>0</v>
      </c>
      <c r="J50" s="852">
        <v>0</v>
      </c>
      <c r="K50" s="855"/>
      <c r="L50" s="852">
        <v>1</v>
      </c>
      <c r="M50" s="852">
        <v>1</v>
      </c>
      <c r="N50" s="852">
        <v>3</v>
      </c>
      <c r="O50" s="852">
        <v>3</v>
      </c>
      <c r="P50" s="852">
        <v>3</v>
      </c>
      <c r="Q50" s="852">
        <v>0</v>
      </c>
      <c r="R50" s="855"/>
      <c r="S50" s="852">
        <v>0</v>
      </c>
      <c r="T50" s="852">
        <v>0</v>
      </c>
      <c r="U50" s="852">
        <v>0</v>
      </c>
      <c r="V50" s="852">
        <v>0</v>
      </c>
      <c r="W50" s="852">
        <v>0</v>
      </c>
      <c r="X50" s="852">
        <v>0</v>
      </c>
      <c r="Y50" s="855"/>
      <c r="Z50" s="852">
        <v>1</v>
      </c>
      <c r="AA50" s="852">
        <v>1</v>
      </c>
      <c r="AB50" s="852">
        <v>3</v>
      </c>
      <c r="AC50" s="852">
        <v>3</v>
      </c>
      <c r="AD50" s="852">
        <v>3</v>
      </c>
      <c r="AE50" s="852">
        <v>0</v>
      </c>
      <c r="AF50" s="852">
        <v>0</v>
      </c>
      <c r="AG50" s="852">
        <v>3</v>
      </c>
    </row>
    <row r="51" spans="2:33" ht="15.75">
      <c r="B51" s="854" t="s">
        <v>330</v>
      </c>
      <c r="C51" s="850" t="s">
        <v>331</v>
      </c>
      <c r="D51" s="855"/>
      <c r="E51" s="852">
        <v>1</v>
      </c>
      <c r="F51" s="852">
        <v>1</v>
      </c>
      <c r="G51" s="852">
        <v>1</v>
      </c>
      <c r="H51" s="852">
        <v>1</v>
      </c>
      <c r="I51" s="852">
        <v>0</v>
      </c>
      <c r="J51" s="852">
        <v>1</v>
      </c>
      <c r="K51" s="855"/>
      <c r="L51" s="852">
        <v>1</v>
      </c>
      <c r="M51" s="852">
        <v>1</v>
      </c>
      <c r="N51" s="852">
        <v>1</v>
      </c>
      <c r="O51" s="852">
        <v>1</v>
      </c>
      <c r="P51" s="852">
        <v>1</v>
      </c>
      <c r="Q51" s="852">
        <v>0</v>
      </c>
      <c r="R51" s="855"/>
      <c r="S51" s="852">
        <v>0</v>
      </c>
      <c r="T51" s="852">
        <v>0</v>
      </c>
      <c r="U51" s="852">
        <v>0</v>
      </c>
      <c r="V51" s="852">
        <v>0</v>
      </c>
      <c r="W51" s="852">
        <v>0</v>
      </c>
      <c r="X51" s="852">
        <v>0</v>
      </c>
      <c r="Y51" s="855"/>
      <c r="Z51" s="852">
        <v>2</v>
      </c>
      <c r="AA51" s="852">
        <v>2</v>
      </c>
      <c r="AB51" s="852">
        <v>2</v>
      </c>
      <c r="AC51" s="852">
        <v>2</v>
      </c>
      <c r="AD51" s="852">
        <v>1</v>
      </c>
      <c r="AE51" s="852">
        <v>1</v>
      </c>
      <c r="AF51" s="852">
        <v>2</v>
      </c>
      <c r="AG51" s="852">
        <v>0</v>
      </c>
    </row>
    <row r="52" spans="2:33" ht="15.75">
      <c r="B52" s="854" t="s">
        <v>332</v>
      </c>
      <c r="C52" s="850" t="s">
        <v>333</v>
      </c>
      <c r="D52" s="855"/>
      <c r="E52" s="852">
        <v>16</v>
      </c>
      <c r="F52" s="852">
        <v>17.866666666666667</v>
      </c>
      <c r="G52" s="852">
        <v>78</v>
      </c>
      <c r="H52" s="852">
        <v>88.366666666666674</v>
      </c>
      <c r="I52" s="852">
        <v>45</v>
      </c>
      <c r="J52" s="852">
        <v>33</v>
      </c>
      <c r="K52" s="855"/>
      <c r="L52" s="852">
        <v>4</v>
      </c>
      <c r="M52" s="852">
        <v>4</v>
      </c>
      <c r="N52" s="852">
        <v>13</v>
      </c>
      <c r="O52" s="852">
        <v>13</v>
      </c>
      <c r="P52" s="852">
        <v>8</v>
      </c>
      <c r="Q52" s="852">
        <v>5</v>
      </c>
      <c r="R52" s="855"/>
      <c r="S52" s="852">
        <v>1</v>
      </c>
      <c r="T52" s="852">
        <v>1</v>
      </c>
      <c r="U52" s="852">
        <v>8</v>
      </c>
      <c r="V52" s="852">
        <v>7.3</v>
      </c>
      <c r="W52" s="852">
        <v>6</v>
      </c>
      <c r="X52" s="852">
        <v>2</v>
      </c>
      <c r="Y52" s="855"/>
      <c r="Z52" s="852">
        <v>21</v>
      </c>
      <c r="AA52" s="852">
        <v>22.866666666666667</v>
      </c>
      <c r="AB52" s="852">
        <v>99</v>
      </c>
      <c r="AC52" s="852">
        <v>108.66666666666667</v>
      </c>
      <c r="AD52" s="852">
        <v>59</v>
      </c>
      <c r="AE52" s="852">
        <v>40</v>
      </c>
      <c r="AF52" s="852">
        <v>33</v>
      </c>
      <c r="AG52" s="852">
        <v>66</v>
      </c>
    </row>
    <row r="53" spans="2:33" ht="15.75">
      <c r="B53" s="854" t="s">
        <v>334</v>
      </c>
      <c r="C53" s="850" t="s">
        <v>335</v>
      </c>
      <c r="D53" s="855"/>
      <c r="E53" s="852">
        <v>2</v>
      </c>
      <c r="F53" s="852">
        <v>2</v>
      </c>
      <c r="G53" s="852">
        <v>18</v>
      </c>
      <c r="H53" s="852">
        <v>18</v>
      </c>
      <c r="I53" s="852">
        <v>2</v>
      </c>
      <c r="J53" s="852">
        <v>16</v>
      </c>
      <c r="K53" s="855"/>
      <c r="L53" s="852">
        <v>3</v>
      </c>
      <c r="M53" s="852">
        <v>3</v>
      </c>
      <c r="N53" s="852">
        <v>5</v>
      </c>
      <c r="O53" s="852">
        <v>5</v>
      </c>
      <c r="P53" s="852">
        <v>3</v>
      </c>
      <c r="Q53" s="852">
        <v>2</v>
      </c>
      <c r="R53" s="855"/>
      <c r="S53" s="852">
        <v>0</v>
      </c>
      <c r="T53" s="852">
        <v>0</v>
      </c>
      <c r="U53" s="852">
        <v>0</v>
      </c>
      <c r="V53" s="852">
        <v>0</v>
      </c>
      <c r="W53" s="852">
        <v>0</v>
      </c>
      <c r="X53" s="852">
        <v>0</v>
      </c>
      <c r="Y53" s="855"/>
      <c r="Z53" s="852">
        <v>5</v>
      </c>
      <c r="AA53" s="852">
        <v>5</v>
      </c>
      <c r="AB53" s="852">
        <v>23</v>
      </c>
      <c r="AC53" s="852">
        <v>23</v>
      </c>
      <c r="AD53" s="852">
        <v>5</v>
      </c>
      <c r="AE53" s="852">
        <v>18</v>
      </c>
      <c r="AF53" s="852">
        <v>18</v>
      </c>
      <c r="AG53" s="852">
        <v>5</v>
      </c>
    </row>
    <row r="54" spans="2:33" ht="15.75">
      <c r="B54" s="854" t="s">
        <v>336</v>
      </c>
      <c r="C54" s="850" t="s">
        <v>337</v>
      </c>
      <c r="D54" s="855"/>
      <c r="E54" s="852">
        <v>72</v>
      </c>
      <c r="F54" s="852">
        <v>73.633333333333326</v>
      </c>
      <c r="G54" s="852">
        <v>1100</v>
      </c>
      <c r="H54" s="852">
        <v>1168.7</v>
      </c>
      <c r="I54" s="852">
        <v>467</v>
      </c>
      <c r="J54" s="852">
        <v>633</v>
      </c>
      <c r="K54" s="855"/>
      <c r="L54" s="852">
        <v>7</v>
      </c>
      <c r="M54" s="852">
        <v>7</v>
      </c>
      <c r="N54" s="852">
        <v>134</v>
      </c>
      <c r="O54" s="852">
        <v>133.96666666666667</v>
      </c>
      <c r="P54" s="852">
        <v>74</v>
      </c>
      <c r="Q54" s="852">
        <v>60</v>
      </c>
      <c r="R54" s="855"/>
      <c r="S54" s="852">
        <v>0</v>
      </c>
      <c r="T54" s="852">
        <v>0</v>
      </c>
      <c r="U54" s="852">
        <v>0</v>
      </c>
      <c r="V54" s="852">
        <v>0</v>
      </c>
      <c r="W54" s="852">
        <v>0</v>
      </c>
      <c r="X54" s="852">
        <v>0</v>
      </c>
      <c r="Y54" s="855"/>
      <c r="Z54" s="852">
        <v>79</v>
      </c>
      <c r="AA54" s="852">
        <v>80.633333333333326</v>
      </c>
      <c r="AB54" s="852">
        <v>1234</v>
      </c>
      <c r="AC54" s="852">
        <v>1302.6666666666667</v>
      </c>
      <c r="AD54" s="852">
        <v>541</v>
      </c>
      <c r="AE54" s="852">
        <v>693</v>
      </c>
      <c r="AF54" s="852">
        <v>63</v>
      </c>
      <c r="AG54" s="852">
        <v>1171</v>
      </c>
    </row>
    <row r="55" spans="2:33" ht="15.75">
      <c r="B55" s="854" t="s">
        <v>338</v>
      </c>
      <c r="C55" s="850" t="s">
        <v>339</v>
      </c>
      <c r="D55" s="855"/>
      <c r="E55" s="852">
        <v>93</v>
      </c>
      <c r="F55" s="852">
        <v>95.8</v>
      </c>
      <c r="G55" s="852">
        <v>429</v>
      </c>
      <c r="H55" s="852">
        <v>469.86666666666667</v>
      </c>
      <c r="I55" s="852">
        <v>192</v>
      </c>
      <c r="J55" s="852">
        <v>237</v>
      </c>
      <c r="K55" s="855"/>
      <c r="L55" s="852">
        <v>84</v>
      </c>
      <c r="M55" s="852">
        <v>85.800000000000011</v>
      </c>
      <c r="N55" s="852">
        <v>264</v>
      </c>
      <c r="O55" s="852">
        <v>271.39999999999998</v>
      </c>
      <c r="P55" s="852">
        <v>122</v>
      </c>
      <c r="Q55" s="852">
        <v>142</v>
      </c>
      <c r="R55" s="855"/>
      <c r="S55" s="852">
        <v>0</v>
      </c>
      <c r="T55" s="852">
        <v>0</v>
      </c>
      <c r="U55" s="852">
        <v>0</v>
      </c>
      <c r="V55" s="852">
        <v>0</v>
      </c>
      <c r="W55" s="852">
        <v>0</v>
      </c>
      <c r="X55" s="852">
        <v>0</v>
      </c>
      <c r="Y55" s="855"/>
      <c r="Z55" s="852">
        <v>177</v>
      </c>
      <c r="AA55" s="852">
        <v>181.60000000000002</v>
      </c>
      <c r="AB55" s="852">
        <v>693</v>
      </c>
      <c r="AC55" s="852">
        <v>741.26666666666665</v>
      </c>
      <c r="AD55" s="852">
        <v>314</v>
      </c>
      <c r="AE55" s="852">
        <v>379</v>
      </c>
      <c r="AF55" s="852">
        <v>79</v>
      </c>
      <c r="AG55" s="852">
        <v>614</v>
      </c>
    </row>
    <row r="56" spans="2:33" ht="15.75">
      <c r="B56" s="854" t="s">
        <v>340</v>
      </c>
      <c r="C56" s="850" t="s">
        <v>341</v>
      </c>
      <c r="D56" s="855"/>
      <c r="E56" s="852">
        <v>10</v>
      </c>
      <c r="F56" s="852">
        <v>10</v>
      </c>
      <c r="G56" s="852">
        <v>66</v>
      </c>
      <c r="H56" s="852">
        <v>66</v>
      </c>
      <c r="I56" s="852">
        <v>38</v>
      </c>
      <c r="J56" s="852">
        <v>28</v>
      </c>
      <c r="K56" s="855"/>
      <c r="L56" s="852">
        <v>0</v>
      </c>
      <c r="M56" s="852">
        <v>0</v>
      </c>
      <c r="N56" s="852">
        <v>0</v>
      </c>
      <c r="O56" s="852">
        <v>0</v>
      </c>
      <c r="P56" s="852">
        <v>0</v>
      </c>
      <c r="Q56" s="852">
        <v>0</v>
      </c>
      <c r="R56" s="855"/>
      <c r="S56" s="852">
        <v>0</v>
      </c>
      <c r="T56" s="852">
        <v>0</v>
      </c>
      <c r="U56" s="852">
        <v>0</v>
      </c>
      <c r="V56" s="852">
        <v>0</v>
      </c>
      <c r="W56" s="852">
        <v>0</v>
      </c>
      <c r="X56" s="852">
        <v>0</v>
      </c>
      <c r="Y56" s="855"/>
      <c r="Z56" s="852">
        <v>10</v>
      </c>
      <c r="AA56" s="852">
        <v>10</v>
      </c>
      <c r="AB56" s="852">
        <v>66</v>
      </c>
      <c r="AC56" s="852">
        <v>66</v>
      </c>
      <c r="AD56" s="852">
        <v>38</v>
      </c>
      <c r="AE56" s="852">
        <v>28</v>
      </c>
      <c r="AF56" s="852">
        <v>57</v>
      </c>
      <c r="AG56" s="852">
        <v>9</v>
      </c>
    </row>
    <row r="57" spans="2:33" ht="15.75">
      <c r="B57" s="854" t="s">
        <v>342</v>
      </c>
      <c r="C57" s="850" t="s">
        <v>535</v>
      </c>
      <c r="D57" s="855"/>
      <c r="E57" s="852">
        <v>13</v>
      </c>
      <c r="F57" s="852">
        <v>13.566666666666666</v>
      </c>
      <c r="G57" s="852">
        <v>145</v>
      </c>
      <c r="H57" s="852">
        <v>155.56666666666666</v>
      </c>
      <c r="I57" s="852">
        <v>105</v>
      </c>
      <c r="J57" s="852">
        <v>40</v>
      </c>
      <c r="K57" s="855"/>
      <c r="L57" s="852">
        <v>0</v>
      </c>
      <c r="M57" s="852">
        <v>0</v>
      </c>
      <c r="N57" s="852">
        <v>0</v>
      </c>
      <c r="O57" s="852">
        <v>0</v>
      </c>
      <c r="P57" s="852">
        <v>0</v>
      </c>
      <c r="Q57" s="852">
        <v>0</v>
      </c>
      <c r="R57" s="855"/>
      <c r="S57" s="852">
        <v>0</v>
      </c>
      <c r="T57" s="852">
        <v>0</v>
      </c>
      <c r="U57" s="852">
        <v>0</v>
      </c>
      <c r="V57" s="852">
        <v>0</v>
      </c>
      <c r="W57" s="852">
        <v>0</v>
      </c>
      <c r="X57" s="852">
        <v>0</v>
      </c>
      <c r="Y57" s="855"/>
      <c r="Z57" s="852">
        <v>13</v>
      </c>
      <c r="AA57" s="852">
        <v>13.566666666666666</v>
      </c>
      <c r="AB57" s="852">
        <v>145</v>
      </c>
      <c r="AC57" s="852">
        <v>155.56666666666666</v>
      </c>
      <c r="AD57" s="852">
        <v>105</v>
      </c>
      <c r="AE57" s="852">
        <v>40</v>
      </c>
      <c r="AF57" s="852">
        <v>51</v>
      </c>
      <c r="AG57" s="852">
        <v>94</v>
      </c>
    </row>
    <row r="58" spans="2:33" ht="15.75">
      <c r="B58" s="854" t="s">
        <v>343</v>
      </c>
      <c r="C58" s="850" t="s">
        <v>344</v>
      </c>
      <c r="D58" s="855"/>
      <c r="E58" s="852">
        <v>0</v>
      </c>
      <c r="F58" s="852">
        <v>0</v>
      </c>
      <c r="G58" s="852">
        <v>0</v>
      </c>
      <c r="H58" s="852">
        <v>0</v>
      </c>
      <c r="I58" s="852">
        <v>0</v>
      </c>
      <c r="J58" s="852">
        <v>0</v>
      </c>
      <c r="K58" s="855"/>
      <c r="L58" s="852">
        <v>0</v>
      </c>
      <c r="M58" s="852">
        <v>0</v>
      </c>
      <c r="N58" s="852">
        <v>0</v>
      </c>
      <c r="O58" s="852">
        <v>0</v>
      </c>
      <c r="P58" s="852">
        <v>0</v>
      </c>
      <c r="Q58" s="852">
        <v>0</v>
      </c>
      <c r="R58" s="855"/>
      <c r="S58" s="852">
        <v>0</v>
      </c>
      <c r="T58" s="852">
        <v>0</v>
      </c>
      <c r="U58" s="852">
        <v>0</v>
      </c>
      <c r="V58" s="852">
        <v>0</v>
      </c>
      <c r="W58" s="852">
        <v>0</v>
      </c>
      <c r="X58" s="852">
        <v>0</v>
      </c>
      <c r="Y58" s="855"/>
      <c r="Z58" s="852">
        <v>0</v>
      </c>
      <c r="AA58" s="852">
        <v>0</v>
      </c>
      <c r="AB58" s="852">
        <v>0</v>
      </c>
      <c r="AC58" s="852">
        <v>0</v>
      </c>
      <c r="AD58" s="852">
        <v>0</v>
      </c>
      <c r="AE58" s="852">
        <v>0</v>
      </c>
      <c r="AF58" s="852">
        <v>0</v>
      </c>
      <c r="AG58" s="852">
        <v>0</v>
      </c>
    </row>
    <row r="59" spans="2:33" ht="15.75">
      <c r="B59" s="854" t="s">
        <v>345</v>
      </c>
      <c r="C59" s="850" t="s">
        <v>346</v>
      </c>
      <c r="D59" s="855"/>
      <c r="E59" s="852">
        <v>4</v>
      </c>
      <c r="F59" s="852">
        <v>4</v>
      </c>
      <c r="G59" s="852">
        <v>17</v>
      </c>
      <c r="H59" s="852">
        <v>17</v>
      </c>
      <c r="I59" s="852">
        <v>8</v>
      </c>
      <c r="J59" s="852">
        <v>9</v>
      </c>
      <c r="K59" s="855"/>
      <c r="L59" s="852">
        <v>0</v>
      </c>
      <c r="M59" s="852">
        <v>0</v>
      </c>
      <c r="N59" s="852">
        <v>0</v>
      </c>
      <c r="O59" s="852">
        <v>0</v>
      </c>
      <c r="P59" s="852">
        <v>0</v>
      </c>
      <c r="Q59" s="852">
        <v>0</v>
      </c>
      <c r="R59" s="855"/>
      <c r="S59" s="852">
        <v>0</v>
      </c>
      <c r="T59" s="852">
        <v>0</v>
      </c>
      <c r="U59" s="852">
        <v>0</v>
      </c>
      <c r="V59" s="852">
        <v>0</v>
      </c>
      <c r="W59" s="852">
        <v>0</v>
      </c>
      <c r="X59" s="852">
        <v>0</v>
      </c>
      <c r="Y59" s="855"/>
      <c r="Z59" s="852">
        <v>4</v>
      </c>
      <c r="AA59" s="852">
        <v>4</v>
      </c>
      <c r="AB59" s="852">
        <v>17</v>
      </c>
      <c r="AC59" s="852">
        <v>17</v>
      </c>
      <c r="AD59" s="852">
        <v>8</v>
      </c>
      <c r="AE59" s="852">
        <v>9</v>
      </c>
      <c r="AF59" s="852">
        <v>15</v>
      </c>
      <c r="AG59" s="852">
        <v>2</v>
      </c>
    </row>
    <row r="60" spans="2:33" ht="15.75">
      <c r="B60" s="854" t="s">
        <v>347</v>
      </c>
      <c r="C60" s="850" t="s">
        <v>348</v>
      </c>
      <c r="D60" s="855"/>
      <c r="E60" s="852">
        <v>32</v>
      </c>
      <c r="F60" s="852">
        <v>32.833333333333336</v>
      </c>
      <c r="G60" s="852">
        <v>126</v>
      </c>
      <c r="H60" s="852">
        <v>139.63333333333335</v>
      </c>
      <c r="I60" s="852">
        <v>92</v>
      </c>
      <c r="J60" s="852">
        <v>34</v>
      </c>
      <c r="K60" s="855"/>
      <c r="L60" s="852">
        <v>0</v>
      </c>
      <c r="M60" s="852">
        <v>0.43333333333333335</v>
      </c>
      <c r="N60" s="852">
        <v>0</v>
      </c>
      <c r="O60" s="852">
        <v>1.7333333333333334</v>
      </c>
      <c r="P60" s="852">
        <v>0</v>
      </c>
      <c r="Q60" s="852">
        <v>0</v>
      </c>
      <c r="R60" s="855"/>
      <c r="S60" s="852">
        <v>0</v>
      </c>
      <c r="T60" s="852">
        <v>0</v>
      </c>
      <c r="U60" s="852">
        <v>0</v>
      </c>
      <c r="V60" s="852">
        <v>0</v>
      </c>
      <c r="W60" s="852">
        <v>0</v>
      </c>
      <c r="X60" s="852">
        <v>0</v>
      </c>
      <c r="Y60" s="855"/>
      <c r="Z60" s="852">
        <v>32</v>
      </c>
      <c r="AA60" s="852">
        <v>33.266666666666666</v>
      </c>
      <c r="AB60" s="852">
        <v>126</v>
      </c>
      <c r="AC60" s="852">
        <v>141.36666666666667</v>
      </c>
      <c r="AD60" s="852">
        <v>92</v>
      </c>
      <c r="AE60" s="852">
        <v>34</v>
      </c>
      <c r="AF60" s="852">
        <v>68</v>
      </c>
      <c r="AG60" s="852">
        <v>58</v>
      </c>
    </row>
    <row r="61" spans="2:33" ht="15.75">
      <c r="B61" s="854" t="s">
        <v>349</v>
      </c>
      <c r="C61" s="850" t="s">
        <v>350</v>
      </c>
      <c r="D61" s="855"/>
      <c r="E61" s="852">
        <v>5</v>
      </c>
      <c r="F61" s="852">
        <v>5</v>
      </c>
      <c r="G61" s="852">
        <v>28</v>
      </c>
      <c r="H61" s="852">
        <v>29.233333333333334</v>
      </c>
      <c r="I61" s="852">
        <v>12</v>
      </c>
      <c r="J61" s="852">
        <v>16</v>
      </c>
      <c r="K61" s="855"/>
      <c r="L61" s="852">
        <v>1</v>
      </c>
      <c r="M61" s="852">
        <v>1</v>
      </c>
      <c r="N61" s="852">
        <v>1</v>
      </c>
      <c r="O61" s="852">
        <v>1</v>
      </c>
      <c r="P61" s="852">
        <v>1</v>
      </c>
      <c r="Q61" s="852">
        <v>0</v>
      </c>
      <c r="R61" s="855"/>
      <c r="S61" s="852">
        <v>0</v>
      </c>
      <c r="T61" s="852">
        <v>0</v>
      </c>
      <c r="U61" s="852">
        <v>0</v>
      </c>
      <c r="V61" s="852">
        <v>0</v>
      </c>
      <c r="W61" s="852">
        <v>0</v>
      </c>
      <c r="X61" s="852">
        <v>0</v>
      </c>
      <c r="Y61" s="855"/>
      <c r="Z61" s="852">
        <v>6</v>
      </c>
      <c r="AA61" s="852">
        <v>6</v>
      </c>
      <c r="AB61" s="852">
        <v>29</v>
      </c>
      <c r="AC61" s="852">
        <v>30.233333333333334</v>
      </c>
      <c r="AD61" s="852">
        <v>13</v>
      </c>
      <c r="AE61" s="852">
        <v>16</v>
      </c>
      <c r="AF61" s="852">
        <v>6</v>
      </c>
      <c r="AG61" s="852">
        <v>23</v>
      </c>
    </row>
    <row r="62" spans="2:33" ht="15.75">
      <c r="B62" s="854" t="s">
        <v>351</v>
      </c>
      <c r="C62" s="850" t="s">
        <v>352</v>
      </c>
      <c r="D62" s="855"/>
      <c r="E62" s="852">
        <v>2</v>
      </c>
      <c r="F62" s="852">
        <v>2</v>
      </c>
      <c r="G62" s="852">
        <v>2</v>
      </c>
      <c r="H62" s="852">
        <v>2.6333333333333333</v>
      </c>
      <c r="I62" s="852">
        <v>1</v>
      </c>
      <c r="J62" s="852">
        <v>1</v>
      </c>
      <c r="K62" s="855"/>
      <c r="L62" s="852">
        <v>0</v>
      </c>
      <c r="M62" s="852">
        <v>0</v>
      </c>
      <c r="N62" s="852">
        <v>0</v>
      </c>
      <c r="O62" s="852">
        <v>0</v>
      </c>
      <c r="P62" s="852">
        <v>0</v>
      </c>
      <c r="Q62" s="852">
        <v>0</v>
      </c>
      <c r="R62" s="855"/>
      <c r="S62" s="852">
        <v>0</v>
      </c>
      <c r="T62" s="852">
        <v>0</v>
      </c>
      <c r="U62" s="852">
        <v>0</v>
      </c>
      <c r="V62" s="852">
        <v>0</v>
      </c>
      <c r="W62" s="852">
        <v>0</v>
      </c>
      <c r="X62" s="852">
        <v>0</v>
      </c>
      <c r="Y62" s="855"/>
      <c r="Z62" s="852">
        <v>2</v>
      </c>
      <c r="AA62" s="852">
        <v>2</v>
      </c>
      <c r="AB62" s="852">
        <v>2</v>
      </c>
      <c r="AC62" s="852">
        <v>2.6333333333333333</v>
      </c>
      <c r="AD62" s="852">
        <v>1</v>
      </c>
      <c r="AE62" s="852">
        <v>1</v>
      </c>
      <c r="AF62" s="852">
        <v>2</v>
      </c>
      <c r="AG62" s="852">
        <v>0</v>
      </c>
    </row>
    <row r="63" spans="2:33" ht="15.75">
      <c r="B63" s="854" t="s">
        <v>353</v>
      </c>
      <c r="C63" s="850" t="s">
        <v>354</v>
      </c>
      <c r="D63" s="855"/>
      <c r="E63" s="852">
        <v>0</v>
      </c>
      <c r="F63" s="852">
        <v>0</v>
      </c>
      <c r="G63" s="852">
        <v>0</v>
      </c>
      <c r="H63" s="852">
        <v>0</v>
      </c>
      <c r="I63" s="852">
        <v>0</v>
      </c>
      <c r="J63" s="852">
        <v>0</v>
      </c>
      <c r="K63" s="855"/>
      <c r="L63" s="852">
        <v>0</v>
      </c>
      <c r="M63" s="852">
        <v>0</v>
      </c>
      <c r="N63" s="852">
        <v>0</v>
      </c>
      <c r="O63" s="852">
        <v>0</v>
      </c>
      <c r="P63" s="852">
        <v>0</v>
      </c>
      <c r="Q63" s="852">
        <v>0</v>
      </c>
      <c r="R63" s="855"/>
      <c r="S63" s="852">
        <v>0</v>
      </c>
      <c r="T63" s="852">
        <v>0</v>
      </c>
      <c r="U63" s="852">
        <v>0</v>
      </c>
      <c r="V63" s="852">
        <v>0</v>
      </c>
      <c r="W63" s="852">
        <v>0</v>
      </c>
      <c r="X63" s="852">
        <v>0</v>
      </c>
      <c r="Y63" s="855"/>
      <c r="Z63" s="852">
        <v>0</v>
      </c>
      <c r="AA63" s="852">
        <v>0</v>
      </c>
      <c r="AB63" s="852">
        <v>0</v>
      </c>
      <c r="AC63" s="852">
        <v>0</v>
      </c>
      <c r="AD63" s="852">
        <v>0</v>
      </c>
      <c r="AE63" s="852">
        <v>0</v>
      </c>
      <c r="AF63" s="852">
        <v>0</v>
      </c>
      <c r="AG63" s="852">
        <v>0</v>
      </c>
    </row>
    <row r="64" spans="2:33" ht="15.75">
      <c r="B64" s="854" t="s">
        <v>355</v>
      </c>
      <c r="C64" s="850" t="s">
        <v>356</v>
      </c>
      <c r="D64" s="855"/>
      <c r="E64" s="852">
        <v>5</v>
      </c>
      <c r="F64" s="852">
        <v>5</v>
      </c>
      <c r="G64" s="852">
        <v>27</v>
      </c>
      <c r="H64" s="852">
        <v>27</v>
      </c>
      <c r="I64" s="852">
        <v>10</v>
      </c>
      <c r="J64" s="852">
        <v>17</v>
      </c>
      <c r="K64" s="855"/>
      <c r="L64" s="852">
        <v>2</v>
      </c>
      <c r="M64" s="852">
        <v>2</v>
      </c>
      <c r="N64" s="852">
        <v>2</v>
      </c>
      <c r="O64" s="852">
        <v>2</v>
      </c>
      <c r="P64" s="852">
        <v>0</v>
      </c>
      <c r="Q64" s="852">
        <v>2</v>
      </c>
      <c r="R64" s="855"/>
      <c r="S64" s="852">
        <v>0</v>
      </c>
      <c r="T64" s="852">
        <v>0</v>
      </c>
      <c r="U64" s="852">
        <v>0</v>
      </c>
      <c r="V64" s="852">
        <v>0</v>
      </c>
      <c r="W64" s="852">
        <v>0</v>
      </c>
      <c r="X64" s="852">
        <v>0</v>
      </c>
      <c r="Y64" s="855"/>
      <c r="Z64" s="852">
        <v>7</v>
      </c>
      <c r="AA64" s="852">
        <v>7</v>
      </c>
      <c r="AB64" s="852">
        <v>29</v>
      </c>
      <c r="AC64" s="852">
        <v>29</v>
      </c>
      <c r="AD64" s="852">
        <v>10</v>
      </c>
      <c r="AE64" s="852">
        <v>19</v>
      </c>
      <c r="AF64" s="852">
        <v>3</v>
      </c>
      <c r="AG64" s="852">
        <v>26</v>
      </c>
    </row>
    <row r="65" spans="2:33" ht="15.75">
      <c r="B65" s="854" t="s">
        <v>357</v>
      </c>
      <c r="C65" s="850" t="s">
        <v>358</v>
      </c>
      <c r="D65" s="855"/>
      <c r="E65" s="852">
        <v>7</v>
      </c>
      <c r="F65" s="852">
        <v>7</v>
      </c>
      <c r="G65" s="852">
        <v>12</v>
      </c>
      <c r="H65" s="852">
        <v>12</v>
      </c>
      <c r="I65" s="852">
        <v>5</v>
      </c>
      <c r="J65" s="852">
        <v>7</v>
      </c>
      <c r="K65" s="855"/>
      <c r="L65" s="852">
        <v>4</v>
      </c>
      <c r="M65" s="852">
        <v>4</v>
      </c>
      <c r="N65" s="852">
        <v>6</v>
      </c>
      <c r="O65" s="852">
        <v>6</v>
      </c>
      <c r="P65" s="852">
        <v>0</v>
      </c>
      <c r="Q65" s="852">
        <v>6</v>
      </c>
      <c r="R65" s="855"/>
      <c r="S65" s="852">
        <v>0</v>
      </c>
      <c r="T65" s="852">
        <v>0</v>
      </c>
      <c r="U65" s="852">
        <v>0</v>
      </c>
      <c r="V65" s="852">
        <v>0</v>
      </c>
      <c r="W65" s="852">
        <v>0</v>
      </c>
      <c r="X65" s="852">
        <v>0</v>
      </c>
      <c r="Y65" s="855"/>
      <c r="Z65" s="852">
        <v>11</v>
      </c>
      <c r="AA65" s="852">
        <v>11</v>
      </c>
      <c r="AB65" s="852">
        <v>18</v>
      </c>
      <c r="AC65" s="852">
        <v>18</v>
      </c>
      <c r="AD65" s="852">
        <v>5</v>
      </c>
      <c r="AE65" s="852">
        <v>13</v>
      </c>
      <c r="AF65" s="852">
        <v>11</v>
      </c>
      <c r="AG65" s="852">
        <v>7</v>
      </c>
    </row>
    <row r="66" spans="2:33" ht="15.75">
      <c r="B66" s="854" t="s">
        <v>359</v>
      </c>
      <c r="C66" s="850" t="s">
        <v>360</v>
      </c>
      <c r="D66" s="855"/>
      <c r="E66" s="852">
        <v>13</v>
      </c>
      <c r="F66" s="852">
        <v>13</v>
      </c>
      <c r="G66" s="852">
        <v>29</v>
      </c>
      <c r="H66" s="852">
        <v>29</v>
      </c>
      <c r="I66" s="852">
        <v>9</v>
      </c>
      <c r="J66" s="852">
        <v>20</v>
      </c>
      <c r="K66" s="855"/>
      <c r="L66" s="852">
        <v>3</v>
      </c>
      <c r="M66" s="852">
        <v>3</v>
      </c>
      <c r="N66" s="852">
        <v>5</v>
      </c>
      <c r="O66" s="852">
        <v>5</v>
      </c>
      <c r="P66" s="852">
        <v>0</v>
      </c>
      <c r="Q66" s="852">
        <v>5</v>
      </c>
      <c r="R66" s="855"/>
      <c r="S66" s="852">
        <v>0</v>
      </c>
      <c r="T66" s="852">
        <v>0</v>
      </c>
      <c r="U66" s="852">
        <v>0</v>
      </c>
      <c r="V66" s="852">
        <v>0</v>
      </c>
      <c r="W66" s="852">
        <v>0</v>
      </c>
      <c r="X66" s="852">
        <v>0</v>
      </c>
      <c r="Y66" s="855"/>
      <c r="Z66" s="852">
        <v>16</v>
      </c>
      <c r="AA66" s="852">
        <v>16</v>
      </c>
      <c r="AB66" s="852">
        <v>34</v>
      </c>
      <c r="AC66" s="852">
        <v>34</v>
      </c>
      <c r="AD66" s="852">
        <v>9</v>
      </c>
      <c r="AE66" s="852">
        <v>25</v>
      </c>
      <c r="AF66" s="852">
        <v>29</v>
      </c>
      <c r="AG66" s="852">
        <v>5</v>
      </c>
    </row>
    <row r="67" spans="2:33" ht="15.75">
      <c r="B67" s="854" t="s">
        <v>361</v>
      </c>
      <c r="C67" s="850" t="s">
        <v>362</v>
      </c>
      <c r="D67" s="855"/>
      <c r="E67" s="852">
        <v>7</v>
      </c>
      <c r="F67" s="852">
        <v>7</v>
      </c>
      <c r="G67" s="852">
        <v>26</v>
      </c>
      <c r="H67" s="852">
        <v>31.933333333333334</v>
      </c>
      <c r="I67" s="852">
        <v>10</v>
      </c>
      <c r="J67" s="852">
        <v>16</v>
      </c>
      <c r="K67" s="855"/>
      <c r="L67" s="852">
        <v>2</v>
      </c>
      <c r="M67" s="852">
        <v>2</v>
      </c>
      <c r="N67" s="852">
        <v>7</v>
      </c>
      <c r="O67" s="852">
        <v>7</v>
      </c>
      <c r="P67" s="852">
        <v>1</v>
      </c>
      <c r="Q67" s="852">
        <v>6</v>
      </c>
      <c r="R67" s="855"/>
      <c r="S67" s="852">
        <v>0</v>
      </c>
      <c r="T67" s="852">
        <v>0</v>
      </c>
      <c r="U67" s="852">
        <v>0</v>
      </c>
      <c r="V67" s="852">
        <v>0</v>
      </c>
      <c r="W67" s="852">
        <v>0</v>
      </c>
      <c r="X67" s="852">
        <v>0</v>
      </c>
      <c r="Y67" s="855"/>
      <c r="Z67" s="852">
        <v>9</v>
      </c>
      <c r="AA67" s="852">
        <v>9</v>
      </c>
      <c r="AB67" s="852">
        <v>33</v>
      </c>
      <c r="AC67" s="852">
        <v>38.933333333333337</v>
      </c>
      <c r="AD67" s="852">
        <v>11</v>
      </c>
      <c r="AE67" s="852">
        <v>22</v>
      </c>
      <c r="AF67" s="852">
        <v>24</v>
      </c>
      <c r="AG67" s="852">
        <v>9</v>
      </c>
    </row>
    <row r="68" spans="2:33" ht="15.75">
      <c r="B68" s="854" t="s">
        <v>363</v>
      </c>
      <c r="C68" s="850" t="s">
        <v>364</v>
      </c>
      <c r="D68" s="855"/>
      <c r="E68" s="852">
        <v>26</v>
      </c>
      <c r="F68" s="852">
        <v>26.833333333333336</v>
      </c>
      <c r="G68" s="852">
        <v>119</v>
      </c>
      <c r="H68" s="852">
        <v>115.33333333333334</v>
      </c>
      <c r="I68" s="852">
        <v>61</v>
      </c>
      <c r="J68" s="852">
        <v>58</v>
      </c>
      <c r="K68" s="855"/>
      <c r="L68" s="852">
        <v>1</v>
      </c>
      <c r="M68" s="852">
        <v>1</v>
      </c>
      <c r="N68" s="852">
        <v>1</v>
      </c>
      <c r="O68" s="852">
        <v>1</v>
      </c>
      <c r="P68" s="852">
        <v>1</v>
      </c>
      <c r="Q68" s="852">
        <v>0</v>
      </c>
      <c r="R68" s="855"/>
      <c r="S68" s="852">
        <v>0</v>
      </c>
      <c r="T68" s="852">
        <v>0</v>
      </c>
      <c r="U68" s="852">
        <v>0</v>
      </c>
      <c r="V68" s="852">
        <v>0</v>
      </c>
      <c r="W68" s="852">
        <v>0</v>
      </c>
      <c r="X68" s="852">
        <v>0</v>
      </c>
      <c r="Y68" s="855"/>
      <c r="Z68" s="852">
        <v>27</v>
      </c>
      <c r="AA68" s="852">
        <v>27.833333333333336</v>
      </c>
      <c r="AB68" s="852">
        <v>120</v>
      </c>
      <c r="AC68" s="852">
        <v>116.33333333333334</v>
      </c>
      <c r="AD68" s="852">
        <v>62</v>
      </c>
      <c r="AE68" s="852">
        <v>58</v>
      </c>
      <c r="AF68" s="852">
        <v>62</v>
      </c>
      <c r="AG68" s="852">
        <v>58</v>
      </c>
    </row>
    <row r="69" spans="2:33" ht="15.75">
      <c r="B69" s="854" t="s">
        <v>365</v>
      </c>
      <c r="C69" s="850" t="s">
        <v>366</v>
      </c>
      <c r="D69" s="855"/>
      <c r="E69" s="852">
        <v>3</v>
      </c>
      <c r="F69" s="852">
        <v>3</v>
      </c>
      <c r="G69" s="852">
        <v>4</v>
      </c>
      <c r="H69" s="852">
        <v>4</v>
      </c>
      <c r="I69" s="852">
        <v>2</v>
      </c>
      <c r="J69" s="852">
        <v>2</v>
      </c>
      <c r="K69" s="855"/>
      <c r="L69" s="852">
        <v>0</v>
      </c>
      <c r="M69" s="852">
        <v>0</v>
      </c>
      <c r="N69" s="852">
        <v>0</v>
      </c>
      <c r="O69" s="852">
        <v>0</v>
      </c>
      <c r="P69" s="852">
        <v>0</v>
      </c>
      <c r="Q69" s="852">
        <v>0</v>
      </c>
      <c r="R69" s="855"/>
      <c r="S69" s="852">
        <v>0</v>
      </c>
      <c r="T69" s="852">
        <v>0</v>
      </c>
      <c r="U69" s="852">
        <v>0</v>
      </c>
      <c r="V69" s="852">
        <v>0</v>
      </c>
      <c r="W69" s="852">
        <v>0</v>
      </c>
      <c r="X69" s="852">
        <v>0</v>
      </c>
      <c r="Y69" s="855"/>
      <c r="Z69" s="852">
        <v>3</v>
      </c>
      <c r="AA69" s="852">
        <v>3</v>
      </c>
      <c r="AB69" s="852">
        <v>4</v>
      </c>
      <c r="AC69" s="852">
        <v>4</v>
      </c>
      <c r="AD69" s="852">
        <v>2</v>
      </c>
      <c r="AE69" s="852">
        <v>2</v>
      </c>
      <c r="AF69" s="852">
        <v>2</v>
      </c>
      <c r="AG69" s="852">
        <v>2</v>
      </c>
    </row>
    <row r="70" spans="2:33" ht="15.75">
      <c r="B70" s="854" t="s">
        <v>367</v>
      </c>
      <c r="C70" s="850" t="s">
        <v>368</v>
      </c>
      <c r="D70" s="855"/>
      <c r="E70" s="852">
        <v>16</v>
      </c>
      <c r="F70" s="852">
        <v>15.966666666666667</v>
      </c>
      <c r="G70" s="852">
        <v>65</v>
      </c>
      <c r="H70" s="852">
        <v>64.266666666666666</v>
      </c>
      <c r="I70" s="852">
        <v>29</v>
      </c>
      <c r="J70" s="852">
        <v>36</v>
      </c>
      <c r="K70" s="855"/>
      <c r="L70" s="852">
        <v>2</v>
      </c>
      <c r="M70" s="852">
        <v>2</v>
      </c>
      <c r="N70" s="852">
        <v>2</v>
      </c>
      <c r="O70" s="852">
        <v>2</v>
      </c>
      <c r="P70" s="852">
        <v>1</v>
      </c>
      <c r="Q70" s="852">
        <v>1</v>
      </c>
      <c r="R70" s="855"/>
      <c r="S70" s="852">
        <v>0</v>
      </c>
      <c r="T70" s="852">
        <v>0</v>
      </c>
      <c r="U70" s="852">
        <v>0</v>
      </c>
      <c r="V70" s="852">
        <v>0</v>
      </c>
      <c r="W70" s="852">
        <v>0</v>
      </c>
      <c r="X70" s="852">
        <v>0</v>
      </c>
      <c r="Y70" s="855"/>
      <c r="Z70" s="852">
        <v>18</v>
      </c>
      <c r="AA70" s="852">
        <v>17.966666666666669</v>
      </c>
      <c r="AB70" s="852">
        <v>67</v>
      </c>
      <c r="AC70" s="852">
        <v>66.266666666666666</v>
      </c>
      <c r="AD70" s="852">
        <v>30</v>
      </c>
      <c r="AE70" s="852">
        <v>37</v>
      </c>
      <c r="AF70" s="852">
        <v>30</v>
      </c>
      <c r="AG70" s="852">
        <v>37</v>
      </c>
    </row>
    <row r="71" spans="2:33" ht="15.75">
      <c r="B71" s="854" t="s">
        <v>369</v>
      </c>
      <c r="C71" s="850" t="s">
        <v>370</v>
      </c>
      <c r="D71" s="855"/>
      <c r="E71" s="852">
        <v>3</v>
      </c>
      <c r="F71" s="852">
        <v>3.5666666666666664</v>
      </c>
      <c r="G71" s="852">
        <v>8</v>
      </c>
      <c r="H71" s="852">
        <v>9.5666666666666664</v>
      </c>
      <c r="I71" s="852">
        <v>5</v>
      </c>
      <c r="J71" s="852">
        <v>3</v>
      </c>
      <c r="K71" s="855"/>
      <c r="L71" s="852">
        <v>0</v>
      </c>
      <c r="M71" s="852">
        <v>0</v>
      </c>
      <c r="N71" s="852">
        <v>0</v>
      </c>
      <c r="O71" s="852">
        <v>0</v>
      </c>
      <c r="P71" s="852">
        <v>0</v>
      </c>
      <c r="Q71" s="852">
        <v>0</v>
      </c>
      <c r="R71" s="855"/>
      <c r="S71" s="852">
        <v>0</v>
      </c>
      <c r="T71" s="852">
        <v>0</v>
      </c>
      <c r="U71" s="852">
        <v>0</v>
      </c>
      <c r="V71" s="852">
        <v>0</v>
      </c>
      <c r="W71" s="852">
        <v>0</v>
      </c>
      <c r="X71" s="852">
        <v>0</v>
      </c>
      <c r="Y71" s="855"/>
      <c r="Z71" s="852">
        <v>3</v>
      </c>
      <c r="AA71" s="852">
        <v>3.5666666666666664</v>
      </c>
      <c r="AB71" s="852">
        <v>8</v>
      </c>
      <c r="AC71" s="852">
        <v>9.5666666666666664</v>
      </c>
      <c r="AD71" s="852">
        <v>5</v>
      </c>
      <c r="AE71" s="852">
        <v>3</v>
      </c>
      <c r="AF71" s="852">
        <v>0</v>
      </c>
      <c r="AG71" s="852">
        <v>8</v>
      </c>
    </row>
    <row r="72" spans="2:33" ht="15.75">
      <c r="B72" s="854" t="s">
        <v>371</v>
      </c>
      <c r="C72" s="850" t="s">
        <v>372</v>
      </c>
      <c r="D72" s="855"/>
      <c r="E72" s="852">
        <v>0</v>
      </c>
      <c r="F72" s="852">
        <v>0</v>
      </c>
      <c r="G72" s="852">
        <v>0</v>
      </c>
      <c r="H72" s="852">
        <v>0</v>
      </c>
      <c r="I72" s="852">
        <v>0</v>
      </c>
      <c r="J72" s="852">
        <v>0</v>
      </c>
      <c r="K72" s="855"/>
      <c r="L72" s="852">
        <v>1</v>
      </c>
      <c r="M72" s="852">
        <v>1</v>
      </c>
      <c r="N72" s="852">
        <v>4</v>
      </c>
      <c r="O72" s="852">
        <v>4</v>
      </c>
      <c r="P72" s="852">
        <v>0</v>
      </c>
      <c r="Q72" s="852">
        <v>4</v>
      </c>
      <c r="R72" s="855"/>
      <c r="S72" s="852">
        <v>0</v>
      </c>
      <c r="T72" s="852">
        <v>0</v>
      </c>
      <c r="U72" s="852">
        <v>0</v>
      </c>
      <c r="V72" s="852">
        <v>0</v>
      </c>
      <c r="W72" s="852">
        <v>0</v>
      </c>
      <c r="X72" s="852">
        <v>0</v>
      </c>
      <c r="Y72" s="855"/>
      <c r="Z72" s="852">
        <v>1</v>
      </c>
      <c r="AA72" s="852">
        <v>1</v>
      </c>
      <c r="AB72" s="852">
        <v>4</v>
      </c>
      <c r="AC72" s="852">
        <v>4</v>
      </c>
      <c r="AD72" s="852">
        <v>0</v>
      </c>
      <c r="AE72" s="852">
        <v>4</v>
      </c>
      <c r="AF72" s="852">
        <v>4</v>
      </c>
      <c r="AG72" s="852">
        <v>0</v>
      </c>
    </row>
    <row r="73" spans="2:33" ht="15.75">
      <c r="B73" s="854" t="s">
        <v>373</v>
      </c>
      <c r="C73" s="850" t="s">
        <v>374</v>
      </c>
      <c r="D73" s="855"/>
      <c r="E73" s="852">
        <v>4</v>
      </c>
      <c r="F73" s="852">
        <v>4</v>
      </c>
      <c r="G73" s="852">
        <v>10</v>
      </c>
      <c r="H73" s="852">
        <v>10</v>
      </c>
      <c r="I73" s="852">
        <v>5</v>
      </c>
      <c r="J73" s="852">
        <v>5</v>
      </c>
      <c r="K73" s="855"/>
      <c r="L73" s="852">
        <v>2</v>
      </c>
      <c r="M73" s="852">
        <v>2</v>
      </c>
      <c r="N73" s="852">
        <v>12</v>
      </c>
      <c r="O73" s="852">
        <v>12</v>
      </c>
      <c r="P73" s="852">
        <v>10</v>
      </c>
      <c r="Q73" s="852">
        <v>2</v>
      </c>
      <c r="R73" s="855"/>
      <c r="S73" s="852">
        <v>0</v>
      </c>
      <c r="T73" s="852">
        <v>0</v>
      </c>
      <c r="U73" s="852">
        <v>0</v>
      </c>
      <c r="V73" s="852">
        <v>0</v>
      </c>
      <c r="W73" s="852">
        <v>0</v>
      </c>
      <c r="X73" s="852">
        <v>0</v>
      </c>
      <c r="Y73" s="855"/>
      <c r="Z73" s="852">
        <v>6</v>
      </c>
      <c r="AA73" s="852">
        <v>6</v>
      </c>
      <c r="AB73" s="852">
        <v>22</v>
      </c>
      <c r="AC73" s="852">
        <v>22</v>
      </c>
      <c r="AD73" s="852">
        <v>15</v>
      </c>
      <c r="AE73" s="852">
        <v>7</v>
      </c>
      <c r="AF73" s="852">
        <v>12</v>
      </c>
      <c r="AG73" s="852">
        <v>10</v>
      </c>
    </row>
    <row r="74" spans="2:33" ht="15.75">
      <c r="B74" s="854" t="s">
        <v>375</v>
      </c>
      <c r="C74" s="850" t="s">
        <v>376</v>
      </c>
      <c r="D74" s="855"/>
      <c r="E74" s="852">
        <v>2</v>
      </c>
      <c r="F74" s="852">
        <v>2</v>
      </c>
      <c r="G74" s="852">
        <v>8</v>
      </c>
      <c r="H74" s="852">
        <v>8</v>
      </c>
      <c r="I74" s="852">
        <v>4</v>
      </c>
      <c r="J74" s="852">
        <v>4</v>
      </c>
      <c r="K74" s="855"/>
      <c r="L74" s="852">
        <v>0</v>
      </c>
      <c r="M74" s="852">
        <v>0.7</v>
      </c>
      <c r="N74" s="852">
        <v>0</v>
      </c>
      <c r="O74" s="852">
        <v>1.1333333333333333</v>
      </c>
      <c r="P74" s="852">
        <v>0</v>
      </c>
      <c r="Q74" s="852">
        <v>0</v>
      </c>
      <c r="R74" s="855"/>
      <c r="S74" s="852">
        <v>0</v>
      </c>
      <c r="T74" s="852">
        <v>0</v>
      </c>
      <c r="U74" s="852">
        <v>0</v>
      </c>
      <c r="V74" s="852">
        <v>0</v>
      </c>
      <c r="W74" s="852">
        <v>0</v>
      </c>
      <c r="X74" s="852">
        <v>0</v>
      </c>
      <c r="Y74" s="855"/>
      <c r="Z74" s="852">
        <v>2</v>
      </c>
      <c r="AA74" s="852">
        <v>2.7</v>
      </c>
      <c r="AB74" s="852">
        <v>8</v>
      </c>
      <c r="AC74" s="852">
        <v>9.1333333333333329</v>
      </c>
      <c r="AD74" s="852">
        <v>4</v>
      </c>
      <c r="AE74" s="852">
        <v>4</v>
      </c>
      <c r="AF74" s="852">
        <v>0</v>
      </c>
      <c r="AG74" s="852">
        <v>8</v>
      </c>
    </row>
    <row r="75" spans="2:33" ht="15.75">
      <c r="B75" s="854" t="s">
        <v>377</v>
      </c>
      <c r="C75" s="850" t="s">
        <v>534</v>
      </c>
      <c r="D75" s="855"/>
      <c r="E75" s="852">
        <v>12</v>
      </c>
      <c r="F75" s="852">
        <v>12</v>
      </c>
      <c r="G75" s="852">
        <v>62</v>
      </c>
      <c r="H75" s="852">
        <v>62</v>
      </c>
      <c r="I75" s="852">
        <v>15</v>
      </c>
      <c r="J75" s="852">
        <v>47</v>
      </c>
      <c r="K75" s="855"/>
      <c r="L75" s="852">
        <v>1</v>
      </c>
      <c r="M75" s="852">
        <v>1</v>
      </c>
      <c r="N75" s="852">
        <v>1</v>
      </c>
      <c r="O75" s="852">
        <v>1</v>
      </c>
      <c r="P75" s="852">
        <v>0</v>
      </c>
      <c r="Q75" s="852">
        <v>1</v>
      </c>
      <c r="R75" s="855"/>
      <c r="S75" s="852">
        <v>0</v>
      </c>
      <c r="T75" s="852">
        <v>0</v>
      </c>
      <c r="U75" s="852">
        <v>0</v>
      </c>
      <c r="V75" s="852">
        <v>0</v>
      </c>
      <c r="W75" s="852">
        <v>0</v>
      </c>
      <c r="X75" s="852">
        <v>0</v>
      </c>
      <c r="Y75" s="855"/>
      <c r="Z75" s="852">
        <v>13</v>
      </c>
      <c r="AA75" s="852">
        <v>13</v>
      </c>
      <c r="AB75" s="852">
        <v>63</v>
      </c>
      <c r="AC75" s="852">
        <v>63</v>
      </c>
      <c r="AD75" s="852">
        <v>15</v>
      </c>
      <c r="AE75" s="852">
        <v>48</v>
      </c>
      <c r="AF75" s="852">
        <v>33</v>
      </c>
      <c r="AG75" s="852">
        <v>30</v>
      </c>
    </row>
    <row r="76" spans="2:33" ht="15.75">
      <c r="B76" s="854" t="s">
        <v>378</v>
      </c>
      <c r="C76" s="850" t="s">
        <v>379</v>
      </c>
      <c r="D76" s="855"/>
      <c r="E76" s="852">
        <v>14</v>
      </c>
      <c r="F76" s="852">
        <v>14.7</v>
      </c>
      <c r="G76" s="852">
        <v>40</v>
      </c>
      <c r="H76" s="852">
        <v>43.833333333333343</v>
      </c>
      <c r="I76" s="852">
        <v>28</v>
      </c>
      <c r="J76" s="852">
        <v>12</v>
      </c>
      <c r="K76" s="855"/>
      <c r="L76" s="852">
        <v>0</v>
      </c>
      <c r="M76" s="852">
        <v>0</v>
      </c>
      <c r="N76" s="852">
        <v>0</v>
      </c>
      <c r="O76" s="852">
        <v>0</v>
      </c>
      <c r="P76" s="852">
        <v>0</v>
      </c>
      <c r="Q76" s="852">
        <v>0</v>
      </c>
      <c r="R76" s="855"/>
      <c r="S76" s="852">
        <v>0</v>
      </c>
      <c r="T76" s="852">
        <v>0</v>
      </c>
      <c r="U76" s="852">
        <v>0</v>
      </c>
      <c r="V76" s="852">
        <v>0</v>
      </c>
      <c r="W76" s="852">
        <v>0</v>
      </c>
      <c r="X76" s="852">
        <v>0</v>
      </c>
      <c r="Y76" s="855"/>
      <c r="Z76" s="852">
        <v>14</v>
      </c>
      <c r="AA76" s="852">
        <v>14.7</v>
      </c>
      <c r="AB76" s="852">
        <v>40</v>
      </c>
      <c r="AC76" s="852">
        <v>43.833333333333343</v>
      </c>
      <c r="AD76" s="852">
        <v>28</v>
      </c>
      <c r="AE76" s="852">
        <v>12</v>
      </c>
      <c r="AF76" s="852">
        <v>0</v>
      </c>
      <c r="AG76" s="852">
        <v>40</v>
      </c>
    </row>
    <row r="77" spans="2:33" ht="15.75">
      <c r="B77" s="854" t="s">
        <v>380</v>
      </c>
      <c r="C77" s="850" t="s">
        <v>381</v>
      </c>
      <c r="D77" s="855"/>
      <c r="E77" s="852">
        <v>36</v>
      </c>
      <c r="F77" s="852">
        <v>36.333333333333329</v>
      </c>
      <c r="G77" s="852">
        <v>105</v>
      </c>
      <c r="H77" s="852">
        <v>105.7</v>
      </c>
      <c r="I77" s="852">
        <v>47</v>
      </c>
      <c r="J77" s="852">
        <v>58</v>
      </c>
      <c r="K77" s="855"/>
      <c r="L77" s="852">
        <v>7</v>
      </c>
      <c r="M77" s="852">
        <v>7</v>
      </c>
      <c r="N77" s="852">
        <v>33</v>
      </c>
      <c r="O77" s="852">
        <v>33.733333333333334</v>
      </c>
      <c r="P77" s="852">
        <v>22</v>
      </c>
      <c r="Q77" s="852">
        <v>11</v>
      </c>
      <c r="R77" s="855"/>
      <c r="S77" s="852">
        <v>0</v>
      </c>
      <c r="T77" s="852">
        <v>0</v>
      </c>
      <c r="U77" s="852">
        <v>0</v>
      </c>
      <c r="V77" s="852">
        <v>0</v>
      </c>
      <c r="W77" s="852">
        <v>0</v>
      </c>
      <c r="X77" s="852">
        <v>0</v>
      </c>
      <c r="Y77" s="855"/>
      <c r="Z77" s="852">
        <v>43</v>
      </c>
      <c r="AA77" s="852">
        <v>43.333333333333329</v>
      </c>
      <c r="AB77" s="852">
        <v>138</v>
      </c>
      <c r="AC77" s="852">
        <v>139.43333333333334</v>
      </c>
      <c r="AD77" s="852">
        <v>69</v>
      </c>
      <c r="AE77" s="852">
        <v>69</v>
      </c>
      <c r="AF77" s="852">
        <v>33</v>
      </c>
      <c r="AG77" s="852">
        <v>105</v>
      </c>
    </row>
    <row r="78" spans="2:33" ht="15.75">
      <c r="B78" s="854" t="s">
        <v>382</v>
      </c>
      <c r="C78" s="850" t="s">
        <v>383</v>
      </c>
      <c r="D78" s="855"/>
      <c r="E78" s="852">
        <v>19</v>
      </c>
      <c r="F78" s="852">
        <v>18.333333333333332</v>
      </c>
      <c r="G78" s="852">
        <v>99</v>
      </c>
      <c r="H78" s="852">
        <v>68.433333333333337</v>
      </c>
      <c r="I78" s="852">
        <v>54</v>
      </c>
      <c r="J78" s="852">
        <v>45</v>
      </c>
      <c r="K78" s="855"/>
      <c r="L78" s="852">
        <v>4</v>
      </c>
      <c r="M78" s="852">
        <v>4</v>
      </c>
      <c r="N78" s="852">
        <v>42</v>
      </c>
      <c r="O78" s="852">
        <v>42</v>
      </c>
      <c r="P78" s="852">
        <v>10</v>
      </c>
      <c r="Q78" s="852">
        <v>32</v>
      </c>
      <c r="R78" s="855"/>
      <c r="S78" s="852">
        <v>0</v>
      </c>
      <c r="T78" s="852">
        <v>0</v>
      </c>
      <c r="U78" s="852">
        <v>0</v>
      </c>
      <c r="V78" s="852">
        <v>0</v>
      </c>
      <c r="W78" s="852">
        <v>0</v>
      </c>
      <c r="X78" s="852">
        <v>0</v>
      </c>
      <c r="Y78" s="855"/>
      <c r="Z78" s="852">
        <v>23</v>
      </c>
      <c r="AA78" s="852">
        <v>22.333333333333332</v>
      </c>
      <c r="AB78" s="852">
        <v>141</v>
      </c>
      <c r="AC78" s="852">
        <v>110.43333333333334</v>
      </c>
      <c r="AD78" s="852">
        <v>64</v>
      </c>
      <c r="AE78" s="852">
        <v>77</v>
      </c>
      <c r="AF78" s="852">
        <v>31</v>
      </c>
      <c r="AG78" s="852">
        <v>110</v>
      </c>
    </row>
    <row r="79" spans="2:33" ht="15.75">
      <c r="B79" s="854" t="s">
        <v>384</v>
      </c>
      <c r="C79" s="850" t="s">
        <v>385</v>
      </c>
      <c r="D79" s="855"/>
      <c r="E79" s="852">
        <v>0</v>
      </c>
      <c r="F79" s="852">
        <v>0</v>
      </c>
      <c r="G79" s="852">
        <v>0</v>
      </c>
      <c r="H79" s="852">
        <v>0</v>
      </c>
      <c r="I79" s="852">
        <v>0</v>
      </c>
      <c r="J79" s="852">
        <v>0</v>
      </c>
      <c r="K79" s="855"/>
      <c r="L79" s="852">
        <v>0</v>
      </c>
      <c r="M79" s="852">
        <v>0</v>
      </c>
      <c r="N79" s="852">
        <v>0</v>
      </c>
      <c r="O79" s="852">
        <v>0</v>
      </c>
      <c r="P79" s="852">
        <v>0</v>
      </c>
      <c r="Q79" s="852">
        <v>0</v>
      </c>
      <c r="R79" s="855"/>
      <c r="S79" s="852">
        <v>0</v>
      </c>
      <c r="T79" s="852">
        <v>0</v>
      </c>
      <c r="U79" s="852">
        <v>0</v>
      </c>
      <c r="V79" s="852">
        <v>0</v>
      </c>
      <c r="W79" s="852">
        <v>0</v>
      </c>
      <c r="X79" s="852">
        <v>0</v>
      </c>
      <c r="Y79" s="855"/>
      <c r="Z79" s="852">
        <v>0</v>
      </c>
      <c r="AA79" s="852">
        <v>0</v>
      </c>
      <c r="AB79" s="852">
        <v>0</v>
      </c>
      <c r="AC79" s="852">
        <v>0</v>
      </c>
      <c r="AD79" s="852">
        <v>0</v>
      </c>
      <c r="AE79" s="852">
        <v>0</v>
      </c>
      <c r="AF79" s="852">
        <v>0</v>
      </c>
      <c r="AG79" s="852">
        <v>0</v>
      </c>
    </row>
    <row r="80" spans="2:33" ht="15.75">
      <c r="B80" s="854" t="s">
        <v>386</v>
      </c>
      <c r="C80" s="850" t="s">
        <v>99</v>
      </c>
      <c r="D80" s="855"/>
      <c r="E80" s="852">
        <v>36</v>
      </c>
      <c r="F80" s="852">
        <v>35.733333333333334</v>
      </c>
      <c r="G80" s="852">
        <v>86</v>
      </c>
      <c r="H80" s="852">
        <v>87</v>
      </c>
      <c r="I80" s="852">
        <v>25</v>
      </c>
      <c r="J80" s="852">
        <v>61</v>
      </c>
      <c r="K80" s="855"/>
      <c r="L80" s="852">
        <v>5</v>
      </c>
      <c r="M80" s="852">
        <v>5</v>
      </c>
      <c r="N80" s="852">
        <v>6</v>
      </c>
      <c r="O80" s="852">
        <v>6</v>
      </c>
      <c r="P80" s="852">
        <v>5</v>
      </c>
      <c r="Q80" s="852">
        <v>1</v>
      </c>
      <c r="R80" s="855"/>
      <c r="S80" s="852">
        <v>0</v>
      </c>
      <c r="T80" s="852">
        <v>0</v>
      </c>
      <c r="U80" s="852">
        <v>0</v>
      </c>
      <c r="V80" s="852">
        <v>0</v>
      </c>
      <c r="W80" s="852">
        <v>0</v>
      </c>
      <c r="X80" s="852">
        <v>0</v>
      </c>
      <c r="Y80" s="855"/>
      <c r="Z80" s="852">
        <v>41</v>
      </c>
      <c r="AA80" s="852">
        <v>40.733333333333334</v>
      </c>
      <c r="AB80" s="852">
        <v>92</v>
      </c>
      <c r="AC80" s="852">
        <v>93</v>
      </c>
      <c r="AD80" s="852">
        <v>30</v>
      </c>
      <c r="AE80" s="852">
        <v>62</v>
      </c>
      <c r="AF80" s="852">
        <v>52</v>
      </c>
      <c r="AG80" s="852">
        <v>40</v>
      </c>
    </row>
    <row r="81" spans="2:33" ht="15.75">
      <c r="B81" s="854" t="s">
        <v>387</v>
      </c>
      <c r="C81" s="850" t="s">
        <v>388</v>
      </c>
      <c r="D81" s="855"/>
      <c r="E81" s="852">
        <v>16</v>
      </c>
      <c r="F81" s="852">
        <v>16.966666666666669</v>
      </c>
      <c r="G81" s="852">
        <v>38</v>
      </c>
      <c r="H81" s="852">
        <v>42.966666666666669</v>
      </c>
      <c r="I81" s="852">
        <v>8</v>
      </c>
      <c r="J81" s="852">
        <v>30</v>
      </c>
      <c r="K81" s="855"/>
      <c r="L81" s="852">
        <v>16</v>
      </c>
      <c r="M81" s="852">
        <v>16.566666666666666</v>
      </c>
      <c r="N81" s="852">
        <v>34</v>
      </c>
      <c r="O81" s="852">
        <v>35.133333333333333</v>
      </c>
      <c r="P81" s="852">
        <v>2</v>
      </c>
      <c r="Q81" s="852">
        <v>32</v>
      </c>
      <c r="R81" s="855"/>
      <c r="S81" s="852">
        <v>0</v>
      </c>
      <c r="T81" s="852">
        <v>0</v>
      </c>
      <c r="U81" s="852">
        <v>0</v>
      </c>
      <c r="V81" s="852">
        <v>0</v>
      </c>
      <c r="W81" s="852">
        <v>0</v>
      </c>
      <c r="X81" s="852">
        <v>0</v>
      </c>
      <c r="Y81" s="855"/>
      <c r="Z81" s="852">
        <v>32</v>
      </c>
      <c r="AA81" s="852">
        <v>33.533333333333331</v>
      </c>
      <c r="AB81" s="852">
        <v>72</v>
      </c>
      <c r="AC81" s="852">
        <v>78.099999999999994</v>
      </c>
      <c r="AD81" s="852">
        <v>10</v>
      </c>
      <c r="AE81" s="852">
        <v>62</v>
      </c>
      <c r="AF81" s="852">
        <v>10</v>
      </c>
      <c r="AG81" s="852">
        <v>62</v>
      </c>
    </row>
    <row r="82" spans="2:33" ht="15.75">
      <c r="B82" s="854" t="s">
        <v>389</v>
      </c>
      <c r="C82" s="850" t="s">
        <v>390</v>
      </c>
      <c r="D82" s="855"/>
      <c r="E82" s="852">
        <v>3</v>
      </c>
      <c r="F82" s="852">
        <v>3</v>
      </c>
      <c r="G82" s="852">
        <v>23</v>
      </c>
      <c r="H82" s="852">
        <v>23</v>
      </c>
      <c r="I82" s="852">
        <v>3</v>
      </c>
      <c r="J82" s="852">
        <v>20</v>
      </c>
      <c r="K82" s="855"/>
      <c r="L82" s="852">
        <v>2</v>
      </c>
      <c r="M82" s="852">
        <v>2</v>
      </c>
      <c r="N82" s="852">
        <v>91</v>
      </c>
      <c r="O82" s="852">
        <v>91.5</v>
      </c>
      <c r="P82" s="852">
        <v>16</v>
      </c>
      <c r="Q82" s="852">
        <v>75</v>
      </c>
      <c r="R82" s="855"/>
      <c r="S82" s="852">
        <v>0</v>
      </c>
      <c r="T82" s="852">
        <v>0</v>
      </c>
      <c r="U82" s="852">
        <v>0</v>
      </c>
      <c r="V82" s="852">
        <v>0</v>
      </c>
      <c r="W82" s="852">
        <v>0</v>
      </c>
      <c r="X82" s="852">
        <v>0</v>
      </c>
      <c r="Y82" s="855"/>
      <c r="Z82" s="852">
        <v>5</v>
      </c>
      <c r="AA82" s="852">
        <v>5</v>
      </c>
      <c r="AB82" s="852">
        <v>114</v>
      </c>
      <c r="AC82" s="852">
        <v>114.5</v>
      </c>
      <c r="AD82" s="852">
        <v>19</v>
      </c>
      <c r="AE82" s="852">
        <v>95</v>
      </c>
      <c r="AF82" s="852">
        <v>1</v>
      </c>
      <c r="AG82" s="852">
        <v>113</v>
      </c>
    </row>
    <row r="83" spans="2:33" ht="15.75">
      <c r="B83" s="854" t="s">
        <v>391</v>
      </c>
      <c r="C83" s="850" t="s">
        <v>392</v>
      </c>
      <c r="D83" s="855"/>
      <c r="E83" s="852">
        <v>10</v>
      </c>
      <c r="F83" s="852">
        <v>9.4</v>
      </c>
      <c r="G83" s="852">
        <v>36</v>
      </c>
      <c r="H83" s="852">
        <v>35.400000000000006</v>
      </c>
      <c r="I83" s="852">
        <v>11</v>
      </c>
      <c r="J83" s="852">
        <v>25</v>
      </c>
      <c r="K83" s="855"/>
      <c r="L83" s="852">
        <v>3</v>
      </c>
      <c r="M83" s="852">
        <v>3</v>
      </c>
      <c r="N83" s="852">
        <v>21</v>
      </c>
      <c r="O83" s="852">
        <v>21</v>
      </c>
      <c r="P83" s="852">
        <v>4</v>
      </c>
      <c r="Q83" s="852">
        <v>17</v>
      </c>
      <c r="R83" s="855"/>
      <c r="S83" s="852">
        <v>0</v>
      </c>
      <c r="T83" s="852">
        <v>0</v>
      </c>
      <c r="U83" s="852">
        <v>0</v>
      </c>
      <c r="V83" s="852">
        <v>0</v>
      </c>
      <c r="W83" s="852">
        <v>0</v>
      </c>
      <c r="X83" s="852">
        <v>0</v>
      </c>
      <c r="Y83" s="855"/>
      <c r="Z83" s="852">
        <v>13</v>
      </c>
      <c r="AA83" s="852">
        <v>12.4</v>
      </c>
      <c r="AB83" s="852">
        <v>57</v>
      </c>
      <c r="AC83" s="852">
        <v>56.400000000000006</v>
      </c>
      <c r="AD83" s="852">
        <v>15</v>
      </c>
      <c r="AE83" s="852">
        <v>42</v>
      </c>
      <c r="AF83" s="852">
        <v>11</v>
      </c>
      <c r="AG83" s="852">
        <v>46</v>
      </c>
    </row>
    <row r="84" spans="2:33" ht="15.75">
      <c r="B84" s="854" t="s">
        <v>393</v>
      </c>
      <c r="C84" s="850" t="s">
        <v>394</v>
      </c>
      <c r="D84" s="855"/>
      <c r="E84" s="852">
        <v>3</v>
      </c>
      <c r="F84" s="852">
        <v>3</v>
      </c>
      <c r="G84" s="852">
        <v>11</v>
      </c>
      <c r="H84" s="852">
        <v>10.766666666666666</v>
      </c>
      <c r="I84" s="852">
        <v>6</v>
      </c>
      <c r="J84" s="852">
        <v>5</v>
      </c>
      <c r="K84" s="855"/>
      <c r="L84" s="852">
        <v>2</v>
      </c>
      <c r="M84" s="852">
        <v>2</v>
      </c>
      <c r="N84" s="852">
        <v>3</v>
      </c>
      <c r="O84" s="852">
        <v>3</v>
      </c>
      <c r="P84" s="852">
        <v>1</v>
      </c>
      <c r="Q84" s="852">
        <v>2</v>
      </c>
      <c r="R84" s="855"/>
      <c r="S84" s="852">
        <v>0</v>
      </c>
      <c r="T84" s="852">
        <v>0</v>
      </c>
      <c r="U84" s="852">
        <v>0</v>
      </c>
      <c r="V84" s="852">
        <v>0</v>
      </c>
      <c r="W84" s="852">
        <v>0</v>
      </c>
      <c r="X84" s="852">
        <v>0</v>
      </c>
      <c r="Y84" s="855"/>
      <c r="Z84" s="852">
        <v>5</v>
      </c>
      <c r="AA84" s="852">
        <v>5</v>
      </c>
      <c r="AB84" s="852">
        <v>14</v>
      </c>
      <c r="AC84" s="852">
        <v>13.766666666666666</v>
      </c>
      <c r="AD84" s="852">
        <v>7</v>
      </c>
      <c r="AE84" s="852">
        <v>7</v>
      </c>
      <c r="AF84" s="852">
        <v>7</v>
      </c>
      <c r="AG84" s="852">
        <v>7</v>
      </c>
    </row>
    <row r="85" spans="2:33" ht="15.75">
      <c r="B85" s="854" t="s">
        <v>395</v>
      </c>
      <c r="C85" s="850" t="s">
        <v>396</v>
      </c>
      <c r="D85" s="855"/>
      <c r="E85" s="852">
        <v>5</v>
      </c>
      <c r="F85" s="852">
        <v>5</v>
      </c>
      <c r="G85" s="852">
        <v>15</v>
      </c>
      <c r="H85" s="852">
        <v>15.233333333333334</v>
      </c>
      <c r="I85" s="852">
        <v>9</v>
      </c>
      <c r="J85" s="852">
        <v>6</v>
      </c>
      <c r="K85" s="855"/>
      <c r="L85" s="852">
        <v>0</v>
      </c>
      <c r="M85" s="852">
        <v>0</v>
      </c>
      <c r="N85" s="852">
        <v>0</v>
      </c>
      <c r="O85" s="852">
        <v>0</v>
      </c>
      <c r="P85" s="852">
        <v>0</v>
      </c>
      <c r="Q85" s="852">
        <v>0</v>
      </c>
      <c r="R85" s="855"/>
      <c r="S85" s="852">
        <v>0</v>
      </c>
      <c r="T85" s="852">
        <v>0</v>
      </c>
      <c r="U85" s="852">
        <v>0</v>
      </c>
      <c r="V85" s="852">
        <v>0</v>
      </c>
      <c r="W85" s="852">
        <v>0</v>
      </c>
      <c r="X85" s="852">
        <v>0</v>
      </c>
      <c r="Y85" s="855"/>
      <c r="Z85" s="852">
        <v>5</v>
      </c>
      <c r="AA85" s="852">
        <v>5</v>
      </c>
      <c r="AB85" s="852">
        <v>15</v>
      </c>
      <c r="AC85" s="852">
        <v>15.233333333333334</v>
      </c>
      <c r="AD85" s="852">
        <v>9</v>
      </c>
      <c r="AE85" s="852">
        <v>6</v>
      </c>
      <c r="AF85" s="852">
        <v>1</v>
      </c>
      <c r="AG85" s="852">
        <v>14</v>
      </c>
    </row>
    <row r="86" spans="2:33" ht="15.75">
      <c r="B86" s="854" t="s">
        <v>397</v>
      </c>
      <c r="C86" s="850" t="s">
        <v>398</v>
      </c>
      <c r="D86" s="855"/>
      <c r="E86" s="852">
        <v>0</v>
      </c>
      <c r="F86" s="852">
        <v>0</v>
      </c>
      <c r="G86" s="852">
        <v>0</v>
      </c>
      <c r="H86" s="852">
        <v>0</v>
      </c>
      <c r="I86" s="852">
        <v>0</v>
      </c>
      <c r="J86" s="852">
        <v>0</v>
      </c>
      <c r="K86" s="855"/>
      <c r="L86" s="852">
        <v>2</v>
      </c>
      <c r="M86" s="852">
        <v>2</v>
      </c>
      <c r="N86" s="852">
        <v>47</v>
      </c>
      <c r="O86" s="852">
        <v>47</v>
      </c>
      <c r="P86" s="852">
        <v>25</v>
      </c>
      <c r="Q86" s="852">
        <v>22</v>
      </c>
      <c r="R86" s="855"/>
      <c r="S86" s="852">
        <v>0</v>
      </c>
      <c r="T86" s="852">
        <v>0</v>
      </c>
      <c r="U86" s="852">
        <v>0</v>
      </c>
      <c r="V86" s="852">
        <v>0</v>
      </c>
      <c r="W86" s="852">
        <v>0</v>
      </c>
      <c r="X86" s="852">
        <v>0</v>
      </c>
      <c r="Y86" s="855"/>
      <c r="Z86" s="852">
        <v>2</v>
      </c>
      <c r="AA86" s="852">
        <v>2</v>
      </c>
      <c r="AB86" s="852">
        <v>47</v>
      </c>
      <c r="AC86" s="852">
        <v>47</v>
      </c>
      <c r="AD86" s="852">
        <v>25</v>
      </c>
      <c r="AE86" s="852">
        <v>22</v>
      </c>
      <c r="AF86" s="852">
        <v>0</v>
      </c>
      <c r="AG86" s="852">
        <v>47</v>
      </c>
    </row>
    <row r="87" spans="2:33" ht="15.75">
      <c r="B87" s="854" t="s">
        <v>399</v>
      </c>
      <c r="C87" s="850" t="s">
        <v>400</v>
      </c>
      <c r="D87" s="855"/>
      <c r="E87" s="852">
        <v>20</v>
      </c>
      <c r="F87" s="852">
        <v>20.566666666666666</v>
      </c>
      <c r="G87" s="852">
        <v>85</v>
      </c>
      <c r="H87" s="852">
        <v>94.4</v>
      </c>
      <c r="I87" s="852">
        <v>34</v>
      </c>
      <c r="J87" s="852">
        <v>51</v>
      </c>
      <c r="K87" s="855"/>
      <c r="L87" s="852">
        <v>18</v>
      </c>
      <c r="M87" s="852">
        <v>18</v>
      </c>
      <c r="N87" s="852">
        <v>120</v>
      </c>
      <c r="O87" s="852">
        <v>120.33333333333333</v>
      </c>
      <c r="P87" s="852">
        <v>54</v>
      </c>
      <c r="Q87" s="852">
        <v>66</v>
      </c>
      <c r="R87" s="855"/>
      <c r="S87" s="852">
        <v>0</v>
      </c>
      <c r="T87" s="852">
        <v>0</v>
      </c>
      <c r="U87" s="852">
        <v>0</v>
      </c>
      <c r="V87" s="852">
        <v>0</v>
      </c>
      <c r="W87" s="852">
        <v>0</v>
      </c>
      <c r="X87" s="852">
        <v>0</v>
      </c>
      <c r="Y87" s="855"/>
      <c r="Z87" s="852">
        <v>38</v>
      </c>
      <c r="AA87" s="852">
        <v>38.566666666666663</v>
      </c>
      <c r="AB87" s="852">
        <v>205</v>
      </c>
      <c r="AC87" s="852">
        <v>214.73333333333335</v>
      </c>
      <c r="AD87" s="852">
        <v>88</v>
      </c>
      <c r="AE87" s="852">
        <v>117</v>
      </c>
      <c r="AF87" s="852">
        <v>18</v>
      </c>
      <c r="AG87" s="852">
        <v>187</v>
      </c>
    </row>
    <row r="88" spans="2:33" ht="15.75">
      <c r="B88" s="854" t="s">
        <v>401</v>
      </c>
      <c r="C88" s="850" t="s">
        <v>402</v>
      </c>
      <c r="D88" s="855"/>
      <c r="E88" s="852">
        <v>19</v>
      </c>
      <c r="F88" s="852">
        <v>18.966666666666669</v>
      </c>
      <c r="G88" s="852">
        <v>101</v>
      </c>
      <c r="H88" s="852">
        <v>101.53333333333333</v>
      </c>
      <c r="I88" s="852">
        <v>50</v>
      </c>
      <c r="J88" s="852">
        <v>51</v>
      </c>
      <c r="K88" s="855"/>
      <c r="L88" s="852">
        <v>3</v>
      </c>
      <c r="M88" s="852">
        <v>3</v>
      </c>
      <c r="N88" s="852">
        <v>6</v>
      </c>
      <c r="O88" s="852">
        <v>6</v>
      </c>
      <c r="P88" s="852">
        <v>1</v>
      </c>
      <c r="Q88" s="852">
        <v>5</v>
      </c>
      <c r="R88" s="855"/>
      <c r="S88" s="852">
        <v>0</v>
      </c>
      <c r="T88" s="852">
        <v>0</v>
      </c>
      <c r="U88" s="852">
        <v>0</v>
      </c>
      <c r="V88" s="852">
        <v>0</v>
      </c>
      <c r="W88" s="852">
        <v>0</v>
      </c>
      <c r="X88" s="852">
        <v>0</v>
      </c>
      <c r="Y88" s="855"/>
      <c r="Z88" s="852">
        <v>22</v>
      </c>
      <c r="AA88" s="852">
        <v>21.966666666666669</v>
      </c>
      <c r="AB88" s="852">
        <v>107</v>
      </c>
      <c r="AC88" s="852">
        <v>107.53333333333333</v>
      </c>
      <c r="AD88" s="852">
        <v>51</v>
      </c>
      <c r="AE88" s="852">
        <v>56</v>
      </c>
      <c r="AF88" s="852">
        <v>41</v>
      </c>
      <c r="AG88" s="852">
        <v>66</v>
      </c>
    </row>
    <row r="89" spans="2:33" ht="15.75">
      <c r="B89" s="854" t="s">
        <v>403</v>
      </c>
      <c r="C89" s="850" t="s">
        <v>404</v>
      </c>
      <c r="D89" s="855"/>
      <c r="E89" s="852">
        <v>8</v>
      </c>
      <c r="F89" s="852">
        <v>8</v>
      </c>
      <c r="G89" s="852">
        <v>42</v>
      </c>
      <c r="H89" s="852">
        <v>42</v>
      </c>
      <c r="I89" s="852">
        <v>30</v>
      </c>
      <c r="J89" s="852">
        <v>12</v>
      </c>
      <c r="K89" s="855"/>
      <c r="L89" s="852">
        <v>2</v>
      </c>
      <c r="M89" s="852">
        <v>2</v>
      </c>
      <c r="N89" s="852">
        <v>2</v>
      </c>
      <c r="O89" s="852">
        <v>2</v>
      </c>
      <c r="P89" s="852">
        <v>2</v>
      </c>
      <c r="Q89" s="852">
        <v>0</v>
      </c>
      <c r="R89" s="855"/>
      <c r="S89" s="852">
        <v>0</v>
      </c>
      <c r="T89" s="852">
        <v>0</v>
      </c>
      <c r="U89" s="852">
        <v>0</v>
      </c>
      <c r="V89" s="852">
        <v>0</v>
      </c>
      <c r="W89" s="852">
        <v>0</v>
      </c>
      <c r="X89" s="852">
        <v>0</v>
      </c>
      <c r="Y89" s="855"/>
      <c r="Z89" s="852">
        <v>10</v>
      </c>
      <c r="AA89" s="852">
        <v>10</v>
      </c>
      <c r="AB89" s="852">
        <v>44</v>
      </c>
      <c r="AC89" s="852">
        <v>44</v>
      </c>
      <c r="AD89" s="852">
        <v>32</v>
      </c>
      <c r="AE89" s="852">
        <v>12</v>
      </c>
      <c r="AF89" s="852">
        <v>42</v>
      </c>
      <c r="AG89" s="852">
        <v>2</v>
      </c>
    </row>
    <row r="90" spans="2:33" ht="15.75">
      <c r="B90" s="854" t="s">
        <v>405</v>
      </c>
      <c r="C90" s="850" t="s">
        <v>406</v>
      </c>
      <c r="D90" s="855"/>
      <c r="E90" s="852">
        <v>19</v>
      </c>
      <c r="F90" s="852">
        <v>17.633333333333333</v>
      </c>
      <c r="G90" s="852">
        <v>48</v>
      </c>
      <c r="H90" s="852">
        <v>41.866666666666667</v>
      </c>
      <c r="I90" s="852">
        <v>16</v>
      </c>
      <c r="J90" s="852">
        <v>32</v>
      </c>
      <c r="K90" s="855"/>
      <c r="L90" s="852">
        <v>18</v>
      </c>
      <c r="M90" s="852">
        <v>17.899999999999999</v>
      </c>
      <c r="N90" s="852">
        <v>43</v>
      </c>
      <c r="O90" s="852">
        <v>42.8</v>
      </c>
      <c r="P90" s="852">
        <v>10</v>
      </c>
      <c r="Q90" s="852">
        <v>33</v>
      </c>
      <c r="R90" s="855"/>
      <c r="S90" s="852">
        <v>0</v>
      </c>
      <c r="T90" s="852">
        <v>0</v>
      </c>
      <c r="U90" s="852">
        <v>0</v>
      </c>
      <c r="V90" s="852">
        <v>0</v>
      </c>
      <c r="W90" s="852">
        <v>0</v>
      </c>
      <c r="X90" s="852">
        <v>0</v>
      </c>
      <c r="Y90" s="855"/>
      <c r="Z90" s="852">
        <v>37</v>
      </c>
      <c r="AA90" s="852">
        <v>35.533333333333331</v>
      </c>
      <c r="AB90" s="852">
        <v>91</v>
      </c>
      <c r="AC90" s="852">
        <v>84.666666666666657</v>
      </c>
      <c r="AD90" s="852">
        <v>26</v>
      </c>
      <c r="AE90" s="852">
        <v>65</v>
      </c>
      <c r="AF90" s="852">
        <v>20</v>
      </c>
      <c r="AG90" s="852">
        <v>71</v>
      </c>
    </row>
    <row r="91" spans="2:33" ht="15.75">
      <c r="B91" s="854" t="s">
        <v>407</v>
      </c>
      <c r="C91" s="850" t="s">
        <v>408</v>
      </c>
      <c r="D91" s="855"/>
      <c r="E91" s="852">
        <v>1</v>
      </c>
      <c r="F91" s="852">
        <v>1</v>
      </c>
      <c r="G91" s="852">
        <v>1</v>
      </c>
      <c r="H91" s="852">
        <v>1</v>
      </c>
      <c r="I91" s="852">
        <v>1</v>
      </c>
      <c r="J91" s="852">
        <v>0</v>
      </c>
      <c r="K91" s="855"/>
      <c r="L91" s="852">
        <v>0</v>
      </c>
      <c r="M91" s="852">
        <v>0</v>
      </c>
      <c r="N91" s="852">
        <v>0</v>
      </c>
      <c r="O91" s="852">
        <v>0</v>
      </c>
      <c r="P91" s="852">
        <v>0</v>
      </c>
      <c r="Q91" s="852">
        <v>0</v>
      </c>
      <c r="R91" s="855"/>
      <c r="S91" s="852">
        <v>0</v>
      </c>
      <c r="T91" s="852">
        <v>0</v>
      </c>
      <c r="U91" s="852">
        <v>0</v>
      </c>
      <c r="V91" s="852">
        <v>0</v>
      </c>
      <c r="W91" s="852">
        <v>0</v>
      </c>
      <c r="X91" s="852">
        <v>0</v>
      </c>
      <c r="Y91" s="855"/>
      <c r="Z91" s="852">
        <v>1</v>
      </c>
      <c r="AA91" s="852">
        <v>1</v>
      </c>
      <c r="AB91" s="852">
        <v>1</v>
      </c>
      <c r="AC91" s="852">
        <v>1</v>
      </c>
      <c r="AD91" s="852">
        <v>1</v>
      </c>
      <c r="AE91" s="852">
        <v>0</v>
      </c>
      <c r="AF91" s="852">
        <v>0</v>
      </c>
      <c r="AG91" s="852">
        <v>1</v>
      </c>
    </row>
    <row r="92" spans="2:33" ht="15.75">
      <c r="B92" s="854" t="s">
        <v>529</v>
      </c>
      <c r="C92" s="850" t="s">
        <v>528</v>
      </c>
      <c r="D92" s="855"/>
      <c r="E92" s="852">
        <v>0</v>
      </c>
      <c r="F92" s="852">
        <v>0</v>
      </c>
      <c r="G92" s="852">
        <v>0</v>
      </c>
      <c r="H92" s="852">
        <v>0</v>
      </c>
      <c r="I92" s="852">
        <v>0</v>
      </c>
      <c r="J92" s="852">
        <v>0</v>
      </c>
      <c r="K92" s="855"/>
      <c r="L92" s="852">
        <v>0</v>
      </c>
      <c r="M92" s="852">
        <v>0</v>
      </c>
      <c r="N92" s="852">
        <v>0</v>
      </c>
      <c r="O92" s="852">
        <v>0</v>
      </c>
      <c r="P92" s="852">
        <v>0</v>
      </c>
      <c r="Q92" s="852">
        <v>0</v>
      </c>
      <c r="R92" s="855"/>
      <c r="S92" s="852">
        <v>0</v>
      </c>
      <c r="T92" s="852">
        <v>0</v>
      </c>
      <c r="U92" s="852">
        <v>0</v>
      </c>
      <c r="V92" s="852">
        <v>0</v>
      </c>
      <c r="W92" s="852">
        <v>0</v>
      </c>
      <c r="X92" s="852">
        <v>0</v>
      </c>
      <c r="Y92" s="855"/>
      <c r="Z92" s="852">
        <v>0</v>
      </c>
      <c r="AA92" s="852">
        <v>0</v>
      </c>
      <c r="AB92" s="852">
        <v>0</v>
      </c>
      <c r="AC92" s="852">
        <v>0</v>
      </c>
      <c r="AD92" s="852">
        <v>0</v>
      </c>
      <c r="AE92" s="852">
        <v>0</v>
      </c>
      <c r="AF92" s="852">
        <v>0</v>
      </c>
      <c r="AG92" s="852">
        <v>0</v>
      </c>
    </row>
    <row r="93" spans="2:33" ht="15.75">
      <c r="B93" s="854" t="s">
        <v>409</v>
      </c>
      <c r="C93" s="850" t="s">
        <v>410</v>
      </c>
      <c r="D93" s="855"/>
      <c r="E93" s="852">
        <v>0</v>
      </c>
      <c r="F93" s="852">
        <v>0</v>
      </c>
      <c r="G93" s="852">
        <v>0</v>
      </c>
      <c r="H93" s="852">
        <v>0</v>
      </c>
      <c r="I93" s="852">
        <v>0</v>
      </c>
      <c r="J93" s="852">
        <v>0</v>
      </c>
      <c r="K93" s="855"/>
      <c r="L93" s="852">
        <v>0</v>
      </c>
      <c r="M93" s="852">
        <v>0</v>
      </c>
      <c r="N93" s="852">
        <v>0</v>
      </c>
      <c r="O93" s="852">
        <v>0</v>
      </c>
      <c r="P93" s="852">
        <v>0</v>
      </c>
      <c r="Q93" s="852">
        <v>0</v>
      </c>
      <c r="R93" s="855"/>
      <c r="S93" s="852">
        <v>0</v>
      </c>
      <c r="T93" s="852">
        <v>0</v>
      </c>
      <c r="U93" s="852">
        <v>0</v>
      </c>
      <c r="V93" s="852">
        <v>0</v>
      </c>
      <c r="W93" s="852">
        <v>0</v>
      </c>
      <c r="X93" s="852">
        <v>0</v>
      </c>
      <c r="Y93" s="855"/>
      <c r="Z93" s="852">
        <v>0</v>
      </c>
      <c r="AA93" s="852">
        <v>0</v>
      </c>
      <c r="AB93" s="852">
        <v>0</v>
      </c>
      <c r="AC93" s="852">
        <v>0</v>
      </c>
      <c r="AD93" s="852">
        <v>0</v>
      </c>
      <c r="AE93" s="852">
        <v>0</v>
      </c>
      <c r="AF93" s="852">
        <v>0</v>
      </c>
      <c r="AG93" s="852">
        <v>0</v>
      </c>
    </row>
    <row r="94" spans="2:33" ht="3.75" customHeight="1">
      <c r="D94" s="858"/>
      <c r="E94" s="855"/>
      <c r="F94" s="855"/>
      <c r="G94" s="855"/>
      <c r="H94" s="855"/>
      <c r="I94" s="855"/>
      <c r="J94" s="858"/>
      <c r="K94" s="858"/>
      <c r="L94" s="858"/>
      <c r="M94" s="855"/>
      <c r="N94" s="855"/>
      <c r="O94" s="855"/>
      <c r="P94" s="855"/>
      <c r="Q94" s="855"/>
      <c r="R94" s="858"/>
      <c r="S94" s="858"/>
      <c r="T94" s="855"/>
      <c r="U94" s="855"/>
      <c r="V94" s="855"/>
      <c r="W94" s="855"/>
      <c r="X94" s="855"/>
      <c r="Y94" s="855"/>
      <c r="Z94" s="855"/>
      <c r="AA94" s="855"/>
      <c r="AB94" s="855"/>
      <c r="AC94" s="855"/>
      <c r="AD94" s="855"/>
      <c r="AE94" s="855"/>
      <c r="AF94" s="855"/>
      <c r="AG94" s="855"/>
    </row>
    <row r="95" spans="2:33" ht="21">
      <c r="B95" s="994" t="s">
        <v>276</v>
      </c>
      <c r="C95" s="994"/>
      <c r="D95" s="858"/>
      <c r="E95" s="859">
        <v>1195</v>
      </c>
      <c r="F95" s="859">
        <v>1214.7666666666671</v>
      </c>
      <c r="G95" s="859">
        <v>6696</v>
      </c>
      <c r="H95" s="859">
        <v>7101.199999999998</v>
      </c>
      <c r="I95" s="859">
        <v>3954</v>
      </c>
      <c r="J95" s="859">
        <v>2742</v>
      </c>
      <c r="K95" s="858"/>
      <c r="L95" s="859">
        <v>437</v>
      </c>
      <c r="M95" s="859">
        <v>445.83333333333331</v>
      </c>
      <c r="N95" s="859">
        <v>2621</v>
      </c>
      <c r="O95" s="859">
        <v>2669.7999999999997</v>
      </c>
      <c r="P95" s="859">
        <v>1476</v>
      </c>
      <c r="Q95" s="859">
        <v>1145</v>
      </c>
      <c r="R95" s="858"/>
      <c r="S95" s="859">
        <v>5</v>
      </c>
      <c r="T95" s="859">
        <v>5</v>
      </c>
      <c r="U95" s="859">
        <v>513</v>
      </c>
      <c r="V95" s="859">
        <v>512.4666666666667</v>
      </c>
      <c r="W95" s="859">
        <v>474</v>
      </c>
      <c r="X95" s="859">
        <v>39</v>
      </c>
      <c r="Y95" s="860"/>
      <c r="Z95" s="859">
        <v>1637</v>
      </c>
      <c r="AA95" s="859">
        <v>1665.6</v>
      </c>
      <c r="AB95" s="859">
        <v>9830</v>
      </c>
      <c r="AC95" s="859">
        <v>10283.466666666667</v>
      </c>
      <c r="AD95" s="859">
        <v>5904</v>
      </c>
      <c r="AE95" s="859">
        <v>3926</v>
      </c>
      <c r="AF95" s="859">
        <v>2280</v>
      </c>
      <c r="AG95" s="859">
        <v>7550</v>
      </c>
    </row>
    <row r="96" spans="2:33">
      <c r="D96" s="858"/>
      <c r="E96" s="858"/>
      <c r="F96" s="858"/>
      <c r="G96" s="858"/>
      <c r="H96" s="858"/>
      <c r="I96" s="858"/>
      <c r="J96" s="858"/>
      <c r="K96" s="858"/>
      <c r="L96" s="858"/>
      <c r="M96" s="858"/>
      <c r="N96" s="858"/>
      <c r="O96" s="858"/>
      <c r="P96" s="858"/>
      <c r="Q96" s="858"/>
      <c r="R96" s="858"/>
      <c r="S96" s="858"/>
      <c r="T96" s="858"/>
      <c r="U96" s="858"/>
      <c r="V96" s="858"/>
      <c r="W96" s="858"/>
      <c r="X96" s="858"/>
      <c r="Y96" s="858"/>
      <c r="Z96" s="858"/>
      <c r="AA96" s="858"/>
      <c r="AB96" s="858"/>
      <c r="AC96" s="858"/>
      <c r="AD96" s="858"/>
      <c r="AE96" s="858"/>
      <c r="AF96" s="858"/>
      <c r="AG96" s="858"/>
    </row>
    <row r="97" spans="4:33">
      <c r="D97" s="858"/>
      <c r="E97" s="858"/>
      <c r="F97" s="858"/>
      <c r="G97" s="858"/>
      <c r="H97" s="858"/>
      <c r="I97" s="858"/>
      <c r="J97" s="858"/>
      <c r="K97" s="858"/>
      <c r="L97" s="858"/>
      <c r="M97" s="858"/>
      <c r="N97" s="858"/>
      <c r="O97" s="858"/>
      <c r="P97" s="858"/>
      <c r="Q97" s="858"/>
      <c r="R97" s="858"/>
      <c r="S97" s="858"/>
      <c r="T97" s="858"/>
      <c r="U97" s="858"/>
      <c r="V97" s="858"/>
      <c r="W97" s="858"/>
      <c r="X97" s="858"/>
      <c r="Y97" s="858"/>
      <c r="Z97" s="855"/>
      <c r="AA97" s="855"/>
      <c r="AB97" s="855"/>
      <c r="AC97" s="855"/>
      <c r="AD97" s="855"/>
      <c r="AE97" s="855"/>
      <c r="AF97" s="855"/>
      <c r="AG97" s="855"/>
    </row>
    <row r="98" spans="4:33">
      <c r="L98" s="861"/>
      <c r="M98" s="861"/>
      <c r="N98" s="861"/>
      <c r="O98" s="861"/>
      <c r="P98" s="861"/>
      <c r="Q98" s="861"/>
      <c r="S98" s="861"/>
      <c r="T98" s="861"/>
      <c r="U98" s="861"/>
      <c r="V98" s="861"/>
      <c r="W98" s="861"/>
      <c r="X98" s="861"/>
      <c r="Y98" s="861"/>
    </row>
  </sheetData>
  <mergeCells count="20">
    <mergeCell ref="B95:C95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284"/>
  <sheetViews>
    <sheetView showGridLines="0" showRowColHeaders="0" zoomScaleNormal="100" workbookViewId="0">
      <pane ySplit="5" topLeftCell="A1274" activePane="bottomLeft" state="frozen"/>
      <selection activeCell="O40" sqref="O40"/>
      <selection pane="bottomLeft" activeCell="F1294" sqref="F129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7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7" customWidth="1"/>
    <col min="9" max="9" width="15" style="607" customWidth="1"/>
    <col min="10" max="12" width="19.7109375" style="608" customWidth="1"/>
    <col min="13" max="15" width="11.42578125" style="607"/>
    <col min="16" max="16" width="13" style="607" bestFit="1" customWidth="1"/>
    <col min="17" max="16384" width="11.42578125" style="607"/>
  </cols>
  <sheetData>
    <row r="1" spans="1:12" s="785" customFormat="1" ht="42.75" customHeight="1">
      <c r="A1" s="784"/>
      <c r="B1" s="997" t="s">
        <v>610</v>
      </c>
      <c r="C1" s="997"/>
      <c r="D1" s="997"/>
      <c r="E1" s="997"/>
      <c r="F1" s="997"/>
      <c r="G1" s="997"/>
      <c r="H1" s="997"/>
      <c r="I1" s="997"/>
      <c r="J1" s="997"/>
      <c r="K1" s="997"/>
      <c r="L1" s="832"/>
    </row>
    <row r="2" spans="1:12" s="608" customFormat="1" ht="28.5" customHeight="1">
      <c r="A2" s="202"/>
      <c r="B2" s="998" t="s">
        <v>533</v>
      </c>
      <c r="C2" s="998"/>
      <c r="D2" s="998"/>
      <c r="E2" s="998"/>
      <c r="F2" s="998"/>
      <c r="G2" s="998"/>
      <c r="H2" s="998"/>
      <c r="I2" s="998"/>
      <c r="J2" s="998"/>
      <c r="K2" s="998"/>
      <c r="L2" s="833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99" t="s">
        <v>531</v>
      </c>
      <c r="C4" s="1002" t="s">
        <v>532</v>
      </c>
      <c r="D4" s="1003"/>
      <c r="E4" s="1003"/>
      <c r="F4" s="1004"/>
      <c r="G4" s="610"/>
      <c r="H4" s="999" t="s">
        <v>531</v>
      </c>
      <c r="I4" s="1000" t="s">
        <v>530</v>
      </c>
      <c r="J4" s="1001"/>
      <c r="K4" s="1001"/>
      <c r="L4" s="1001"/>
    </row>
    <row r="5" spans="1:12" s="608" customFormat="1" ht="58.5" customHeight="1">
      <c r="A5" s="202"/>
      <c r="B5" s="999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999"/>
      <c r="I5" s="624" t="s">
        <v>657</v>
      </c>
      <c r="J5" s="624" t="s">
        <v>526</v>
      </c>
      <c r="K5" s="624" t="s">
        <v>525</v>
      </c>
      <c r="L5" s="624" t="s">
        <v>617</v>
      </c>
    </row>
    <row r="6" spans="1:12">
      <c r="B6" s="736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6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6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6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6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6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6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6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6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6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6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6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6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6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6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6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6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6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6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6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6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6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6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6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6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6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6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6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6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6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6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6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6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6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6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6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6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6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6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6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6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6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6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6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6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6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6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6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6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6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6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6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6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6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6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6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6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6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6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6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6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6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6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6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6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6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6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6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6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6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6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6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6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6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6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6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6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6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6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6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6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6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6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6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6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6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6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6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6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6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6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6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6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6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6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6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6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6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6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6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6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6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6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6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6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6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6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6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6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6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6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6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6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6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6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6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6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6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6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6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6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6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6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6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6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6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6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6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6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6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6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6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6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6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6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6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6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6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6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6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6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6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6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6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6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6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6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6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6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6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8"/>
    </row>
    <row r="99" spans="2:12">
      <c r="B99" s="736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8"/>
    </row>
    <row r="100" spans="2:12">
      <c r="B100" s="736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6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6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6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6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6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6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6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6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6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6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6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6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6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6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6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6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6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6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6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6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6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6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6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6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6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6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6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6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6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6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6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6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6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6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6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6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6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6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6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6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6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6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6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6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6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6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6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6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6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6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6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6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6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6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6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6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6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6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6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6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6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6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6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6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6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6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6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6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6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6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6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6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6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6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6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6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6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6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6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6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6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6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6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6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6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6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6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6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6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6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6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6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6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6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6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6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6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6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6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6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6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6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6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6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6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6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6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6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6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6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6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6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6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6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6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6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6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6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6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6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6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6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6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6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6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6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6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6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6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6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6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6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6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6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6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6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6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6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6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6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6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6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6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6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6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6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6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6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6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6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6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6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6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6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6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6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6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6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6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6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6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6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6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6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6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6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6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6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6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6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6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6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6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6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6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6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6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6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6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6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6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6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6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6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6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6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6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6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6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6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6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6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6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6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6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6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6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6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6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6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6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6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6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6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6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6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6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6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6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6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6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6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6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6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6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6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6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6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6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6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6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6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6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6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6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6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6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6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6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6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6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6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6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6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6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6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6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6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6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6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6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6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6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6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6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6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6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6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6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6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6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6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6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6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6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6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6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6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6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6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6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6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6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6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6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6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6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6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6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6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6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6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6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6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6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6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6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6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6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6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6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6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6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6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6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6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6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6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6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6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6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6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6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6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6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6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6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6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6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6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6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6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6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6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6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6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6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6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6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6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6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6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6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6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6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6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6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6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6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6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6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6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6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6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6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6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6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6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6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6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6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6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6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6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6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6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6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6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6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6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6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6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6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6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6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6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6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6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6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6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6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6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6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6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6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6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6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6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6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6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6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6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6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6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6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6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6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6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6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6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6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6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6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6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6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6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6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6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6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6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6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6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6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6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6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6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6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6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6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6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6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6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6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6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6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6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6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6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6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6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6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6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6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6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6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6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6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6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6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6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6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6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6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6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6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6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6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6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6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6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6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6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6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6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6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6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6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6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6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6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6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6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6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6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6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6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6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6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6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6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6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6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6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6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6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6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6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6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6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6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6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6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6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6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6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6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6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6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6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6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6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6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6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6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6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6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6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6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6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6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6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6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6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6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6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6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6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6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6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6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6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6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6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6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6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6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6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6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6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6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6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6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6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6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6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6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6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6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6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6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6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6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6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6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6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6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6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6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6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6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6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6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6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6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6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6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6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6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6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6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6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6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6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6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6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6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6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6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6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6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6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6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6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6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6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6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6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6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6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6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6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6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6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6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6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6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6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6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6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6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6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6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6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6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6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6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6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6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6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6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6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6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6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6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6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6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6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6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6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6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6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6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6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6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6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6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6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6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6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6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6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6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6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6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6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6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6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6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6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6">
        <v>45097</v>
      </c>
      <c r="K451" s="701"/>
      <c r="L451" s="701"/>
    </row>
    <row r="452" spans="2:12">
      <c r="B452" s="736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6">
        <v>45098</v>
      </c>
      <c r="K452" s="701"/>
      <c r="L452" s="701"/>
    </row>
    <row r="453" spans="2:12">
      <c r="B453" s="736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6">
        <v>45099</v>
      </c>
      <c r="K453" s="701"/>
      <c r="L453" s="701"/>
    </row>
    <row r="454" spans="2:12">
      <c r="B454" s="736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6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6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6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6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6">
        <v>45103</v>
      </c>
      <c r="K457" s="701"/>
      <c r="L457" s="701"/>
    </row>
    <row r="458" spans="2:12">
      <c r="B458" s="736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6">
        <v>45104</v>
      </c>
      <c r="K458" s="701"/>
      <c r="L458" s="701"/>
    </row>
    <row r="459" spans="2:12">
      <c r="B459" s="736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6">
        <v>45105</v>
      </c>
      <c r="K459" s="701"/>
      <c r="L459" s="701"/>
    </row>
    <row r="460" spans="2:12">
      <c r="B460" s="736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6">
        <v>45106</v>
      </c>
      <c r="K460" s="701"/>
      <c r="L460" s="701"/>
    </row>
    <row r="461" spans="2:12">
      <c r="B461" s="736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6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6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6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6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6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6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6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6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6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6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6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6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6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6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6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6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6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6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6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6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6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6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6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6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6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6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6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6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6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6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6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6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6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6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6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6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6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6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6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6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6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6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6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6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6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6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6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6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6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6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6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6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6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6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6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6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6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6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6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6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6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6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6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6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6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6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6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6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6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6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6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6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6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6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6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6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6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6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6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6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6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6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6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6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6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6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6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6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6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6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6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6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6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6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6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6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6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6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6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6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6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6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6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6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6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6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6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6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6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6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6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6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6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6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6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6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6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6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6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6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6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6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6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6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6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6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6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6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6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6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6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6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6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6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6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6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6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6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6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6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6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6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6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6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6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6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6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6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6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6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6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6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6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6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6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6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6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6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6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6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6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6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6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6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6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6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6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6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6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6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6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6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6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6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6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6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6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6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6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6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6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6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6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6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6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6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6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6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6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6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6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6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6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6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6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6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6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6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6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6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6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6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6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6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6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6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6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6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6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6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6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6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6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6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6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6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6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6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6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6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6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6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6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6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6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6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6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6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6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6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6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6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6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6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6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6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6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6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6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6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6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6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6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6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6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6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6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6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6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6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6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6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6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6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6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6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6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6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6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6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6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6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6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6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6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6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6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6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6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6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6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6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6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6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6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6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6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6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6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6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6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6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6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6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6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6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6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6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6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6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6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6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6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6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6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6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6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6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6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6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6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6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6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6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6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6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6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6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6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6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6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6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6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6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6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6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6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6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6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6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6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6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6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6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6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6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6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6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6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6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6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6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6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6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6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6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6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6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6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6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6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6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6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6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6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6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6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6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6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6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6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6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6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6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6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6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6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6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6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6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6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6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6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6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6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6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6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6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6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6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6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6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6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6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6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6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6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6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6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6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6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6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6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6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6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6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6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6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6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6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6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6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6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6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6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6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6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6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6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6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6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6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6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6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6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6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6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6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6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6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6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6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6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6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6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6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6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6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6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6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6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6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6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6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6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6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6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6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6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6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6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6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6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6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6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6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6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6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6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6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6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6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6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6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6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6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6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6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6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6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6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6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6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6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6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6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6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6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6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6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6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6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6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6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6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6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6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6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6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6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6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6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6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6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6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6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6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6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6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6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6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6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6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6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6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6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6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6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6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6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6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6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6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6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6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6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6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6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6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6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6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6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6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6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6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6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6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6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6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6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6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6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6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6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6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6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6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6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6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6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6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6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6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6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6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6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6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6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6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6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6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6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6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6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6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6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6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6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6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6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6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6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6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6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6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6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6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6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6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6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6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6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6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6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6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6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6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6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6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6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6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6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6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6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6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6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6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6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6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6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6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6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6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6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6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6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6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6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6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6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6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6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6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6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6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6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6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6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6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6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6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6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6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6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6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6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6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6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6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6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6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6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6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6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6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6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6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6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6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6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6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6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6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6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6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6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6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6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6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6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6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6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6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6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6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6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6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6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6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6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6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6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6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6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6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6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6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6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6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6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6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6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6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6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6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6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6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6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6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6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6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6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6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6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6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6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6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6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6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6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6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6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6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6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6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6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6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6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6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6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6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6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6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6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6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6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6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6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6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6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6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6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6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6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6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6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6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6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6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6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6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6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6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6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6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6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6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6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6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6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6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6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6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6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6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6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6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6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6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6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6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6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6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6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6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6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6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6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6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6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6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6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6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6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6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6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6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6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6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6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6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6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6">
        <v>45748</v>
      </c>
      <c r="C1102" s="623">
        <v>9745</v>
      </c>
      <c r="D1102" s="623">
        <v>3882</v>
      </c>
      <c r="E1102" s="700">
        <v>0</v>
      </c>
      <c r="F1102" s="623">
        <v>664</v>
      </c>
    </row>
    <row r="1103" spans="2:12">
      <c r="B1103" s="736">
        <v>45749</v>
      </c>
      <c r="C1103" s="623">
        <v>9699</v>
      </c>
      <c r="D1103" s="623">
        <v>3817</v>
      </c>
      <c r="E1103" s="700">
        <v>0</v>
      </c>
      <c r="F1103" s="623">
        <v>664</v>
      </c>
    </row>
    <row r="1104" spans="2:12">
      <c r="B1104" s="736">
        <v>45750</v>
      </c>
      <c r="C1104" s="623">
        <v>9931</v>
      </c>
      <c r="D1104" s="623">
        <v>3808</v>
      </c>
      <c r="E1104" s="700">
        <v>0</v>
      </c>
      <c r="F1104" s="623">
        <v>646</v>
      </c>
    </row>
    <row r="1105" spans="2:12">
      <c r="B1105" s="736">
        <v>45751</v>
      </c>
      <c r="C1105" s="623">
        <v>13075</v>
      </c>
      <c r="D1105" s="623">
        <v>3825</v>
      </c>
      <c r="E1105" s="700">
        <v>0</v>
      </c>
      <c r="F1105" s="623">
        <v>646</v>
      </c>
      <c r="H1105" s="736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6">
        <v>45752</v>
      </c>
      <c r="C1106" s="623">
        <v>8902</v>
      </c>
      <c r="D1106" s="623">
        <v>3812</v>
      </c>
      <c r="E1106" s="700">
        <v>0</v>
      </c>
      <c r="F1106" s="623">
        <v>729</v>
      </c>
    </row>
    <row r="1107" spans="2:12">
      <c r="B1107" s="736">
        <v>45753</v>
      </c>
      <c r="C1107" s="623">
        <v>8829</v>
      </c>
      <c r="D1107" s="623">
        <v>3808</v>
      </c>
      <c r="E1107" s="700">
        <v>0</v>
      </c>
      <c r="F1107" s="623">
        <v>841</v>
      </c>
    </row>
    <row r="1108" spans="2:12">
      <c r="B1108" s="736">
        <v>45754</v>
      </c>
      <c r="C1108" s="623">
        <v>10162</v>
      </c>
      <c r="D1108" s="623">
        <v>3758</v>
      </c>
      <c r="E1108" s="700">
        <v>0</v>
      </c>
      <c r="F1108" s="623">
        <v>3936</v>
      </c>
    </row>
    <row r="1109" spans="2:12">
      <c r="B1109" s="736">
        <v>45755</v>
      </c>
      <c r="C1109" s="623">
        <v>9416</v>
      </c>
      <c r="D1109" s="623">
        <v>3728</v>
      </c>
      <c r="E1109" s="700">
        <v>0</v>
      </c>
      <c r="F1109" s="623">
        <v>3870</v>
      </c>
    </row>
    <row r="1110" spans="2:12">
      <c r="B1110" s="736">
        <v>45756</v>
      </c>
      <c r="C1110" s="623">
        <v>9378</v>
      </c>
      <c r="D1110" s="623">
        <v>3726</v>
      </c>
      <c r="E1110" s="700">
        <v>0</v>
      </c>
      <c r="F1110" s="623">
        <v>3957</v>
      </c>
    </row>
    <row r="1111" spans="2:12">
      <c r="B1111" s="736">
        <v>45757</v>
      </c>
      <c r="C1111" s="623">
        <v>10112</v>
      </c>
      <c r="D1111" s="623">
        <v>3690</v>
      </c>
      <c r="E1111" s="700">
        <v>0</v>
      </c>
      <c r="F1111" s="623">
        <v>3550</v>
      </c>
    </row>
    <row r="1112" spans="2:12">
      <c r="B1112" s="736">
        <v>45758</v>
      </c>
      <c r="C1112" s="623">
        <v>13701</v>
      </c>
      <c r="D1112" s="623">
        <v>3695</v>
      </c>
      <c r="E1112" s="700">
        <v>0</v>
      </c>
      <c r="F1112" s="623">
        <v>3531</v>
      </c>
      <c r="H1112" s="736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6">
        <v>45759</v>
      </c>
      <c r="C1113" s="623">
        <v>8866</v>
      </c>
      <c r="D1113" s="623">
        <v>3679</v>
      </c>
      <c r="E1113" s="700">
        <v>0</v>
      </c>
      <c r="F1113" s="623">
        <v>3798</v>
      </c>
    </row>
    <row r="1114" spans="2:12">
      <c r="B1114" s="736">
        <v>45760</v>
      </c>
      <c r="C1114" s="623">
        <v>8742</v>
      </c>
      <c r="D1114" s="623">
        <v>3671</v>
      </c>
      <c r="E1114" s="700">
        <v>0</v>
      </c>
      <c r="F1114" s="623">
        <v>3068</v>
      </c>
    </row>
    <row r="1115" spans="2:12">
      <c r="B1115" s="736">
        <v>45761</v>
      </c>
      <c r="C1115" s="623">
        <v>9367</v>
      </c>
      <c r="D1115" s="623">
        <v>3618</v>
      </c>
      <c r="E1115" s="700">
        <v>0</v>
      </c>
      <c r="F1115" s="623">
        <v>641</v>
      </c>
    </row>
    <row r="1116" spans="2:12">
      <c r="B1116" s="736">
        <v>45762</v>
      </c>
      <c r="C1116" s="623">
        <v>9191</v>
      </c>
      <c r="D1116" s="623">
        <v>3598</v>
      </c>
      <c r="E1116" s="700">
        <v>0</v>
      </c>
      <c r="F1116" s="623">
        <v>634</v>
      </c>
    </row>
    <row r="1117" spans="2:12">
      <c r="B1117" s="736">
        <v>45763</v>
      </c>
      <c r="C1117" s="623">
        <v>11389</v>
      </c>
      <c r="D1117" s="623">
        <v>3564</v>
      </c>
      <c r="E1117" s="700">
        <v>0</v>
      </c>
      <c r="F1117" s="623">
        <v>680</v>
      </c>
      <c r="H1117" s="736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6">
        <v>45764</v>
      </c>
      <c r="C1118" s="623">
        <v>8046</v>
      </c>
      <c r="D1118" s="623">
        <v>3553</v>
      </c>
      <c r="E1118" s="700">
        <v>0</v>
      </c>
      <c r="F1118" s="623">
        <v>626</v>
      </c>
    </row>
    <row r="1119" spans="2:12">
      <c r="B1119" s="736">
        <v>45765</v>
      </c>
      <c r="C1119" s="623">
        <v>7653</v>
      </c>
      <c r="D1119" s="623">
        <v>3495</v>
      </c>
      <c r="E1119" s="700">
        <v>0</v>
      </c>
      <c r="F1119" s="623">
        <v>1597</v>
      </c>
    </row>
    <row r="1120" spans="2:12">
      <c r="B1120" s="736">
        <v>45766</v>
      </c>
      <c r="C1120" s="623">
        <v>7724</v>
      </c>
      <c r="D1120" s="623">
        <v>3492</v>
      </c>
      <c r="E1120" s="700">
        <v>0</v>
      </c>
      <c r="F1120" s="623">
        <v>246</v>
      </c>
    </row>
    <row r="1121" spans="2:12">
      <c r="B1121" s="736">
        <v>45767</v>
      </c>
      <c r="C1121" s="623">
        <v>7797</v>
      </c>
      <c r="D1121" s="623">
        <v>3480</v>
      </c>
      <c r="E1121" s="700">
        <v>0</v>
      </c>
      <c r="F1121" s="623">
        <v>10</v>
      </c>
    </row>
    <row r="1122" spans="2:12">
      <c r="B1122" s="736">
        <v>45768</v>
      </c>
      <c r="C1122" s="623">
        <v>8271</v>
      </c>
      <c r="D1122" s="623">
        <v>3496</v>
      </c>
      <c r="E1122" s="700">
        <v>0</v>
      </c>
      <c r="F1122" s="623">
        <v>11</v>
      </c>
    </row>
    <row r="1123" spans="2:12">
      <c r="B1123" s="736">
        <v>45769</v>
      </c>
      <c r="C1123" s="623">
        <v>9223</v>
      </c>
      <c r="D1123" s="623">
        <v>3531</v>
      </c>
      <c r="E1123" s="700">
        <v>0</v>
      </c>
      <c r="F1123" s="623">
        <v>20</v>
      </c>
    </row>
    <row r="1124" spans="2:12">
      <c r="B1124" s="736">
        <v>45770</v>
      </c>
      <c r="C1124" s="623">
        <v>9188</v>
      </c>
      <c r="D1124" s="623">
        <v>3523</v>
      </c>
      <c r="E1124" s="700">
        <v>0</v>
      </c>
      <c r="F1124" s="623">
        <v>20</v>
      </c>
    </row>
    <row r="1125" spans="2:12">
      <c r="B1125" s="736">
        <v>45771</v>
      </c>
      <c r="C1125" s="623">
        <v>9481</v>
      </c>
      <c r="D1125" s="623">
        <v>3508</v>
      </c>
      <c r="E1125" s="700">
        <v>0</v>
      </c>
      <c r="F1125" s="623">
        <v>18</v>
      </c>
    </row>
    <row r="1126" spans="2:12">
      <c r="B1126" s="736">
        <v>45772</v>
      </c>
      <c r="C1126" s="623">
        <v>11249</v>
      </c>
      <c r="D1126" s="623">
        <v>3524</v>
      </c>
      <c r="E1126" s="700">
        <v>0</v>
      </c>
      <c r="F1126" s="623">
        <v>19</v>
      </c>
      <c r="H1126" s="736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6">
        <v>45773</v>
      </c>
      <c r="C1127" s="623">
        <v>8647</v>
      </c>
      <c r="D1127" s="623">
        <v>3525</v>
      </c>
      <c r="E1127" s="700">
        <v>0</v>
      </c>
      <c r="F1127" s="623">
        <v>66</v>
      </c>
    </row>
    <row r="1128" spans="2:12">
      <c r="B1128" s="736">
        <v>45774</v>
      </c>
      <c r="C1128" s="623">
        <v>8465</v>
      </c>
      <c r="D1128" s="623">
        <v>3504</v>
      </c>
      <c r="E1128" s="700">
        <v>0</v>
      </c>
      <c r="F1128" s="623">
        <v>307</v>
      </c>
    </row>
    <row r="1129" spans="2:12">
      <c r="B1129" s="736">
        <v>45775</v>
      </c>
      <c r="C1129" s="623">
        <v>9635</v>
      </c>
      <c r="D1129" s="623">
        <v>3536</v>
      </c>
      <c r="E1129" s="700">
        <v>0</v>
      </c>
      <c r="F1129" s="623">
        <v>3467</v>
      </c>
    </row>
    <row r="1130" spans="2:12">
      <c r="B1130" s="736">
        <v>45776</v>
      </c>
      <c r="C1130" s="623">
        <v>9455</v>
      </c>
      <c r="D1130" s="623">
        <v>3484</v>
      </c>
      <c r="E1130" s="700">
        <v>0</v>
      </c>
      <c r="F1130" s="623">
        <v>3458</v>
      </c>
    </row>
    <row r="1131" spans="2:12">
      <c r="B1131" s="736">
        <v>45777</v>
      </c>
      <c r="C1131" s="623">
        <v>11926</v>
      </c>
      <c r="D1131" s="623">
        <v>3464</v>
      </c>
      <c r="E1131" s="700">
        <v>0</v>
      </c>
      <c r="F1131" s="623">
        <v>3438</v>
      </c>
    </row>
    <row r="1132" spans="2:12">
      <c r="B1132" s="736">
        <v>45778</v>
      </c>
      <c r="C1132" s="623">
        <v>7912</v>
      </c>
      <c r="D1132" s="623">
        <v>3378</v>
      </c>
      <c r="E1132" s="700">
        <v>0</v>
      </c>
      <c r="F1132" s="623">
        <v>49</v>
      </c>
    </row>
    <row r="1133" spans="2:12">
      <c r="B1133" s="736">
        <v>45779</v>
      </c>
      <c r="C1133" s="623">
        <v>8387</v>
      </c>
      <c r="D1133" s="623">
        <v>3398</v>
      </c>
      <c r="E1133" s="700">
        <v>0</v>
      </c>
      <c r="F1133" s="623">
        <v>27</v>
      </c>
      <c r="H1133" s="736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6">
        <v>45780</v>
      </c>
      <c r="C1134" s="623">
        <v>7892</v>
      </c>
      <c r="D1134" s="623">
        <v>3343</v>
      </c>
      <c r="E1134" s="700">
        <v>0</v>
      </c>
      <c r="F1134" s="623">
        <v>29</v>
      </c>
    </row>
    <row r="1135" spans="2:12">
      <c r="B1135" s="736">
        <v>45781</v>
      </c>
      <c r="C1135" s="623">
        <v>7941</v>
      </c>
      <c r="D1135" s="623">
        <v>3349</v>
      </c>
      <c r="E1135" s="700">
        <v>0</v>
      </c>
      <c r="F1135" s="623">
        <v>120</v>
      </c>
    </row>
    <row r="1136" spans="2:12">
      <c r="B1136" s="736">
        <v>45782</v>
      </c>
      <c r="C1136" s="623">
        <v>8993</v>
      </c>
      <c r="D1136" s="623">
        <v>3320</v>
      </c>
      <c r="E1136" s="700">
        <v>0</v>
      </c>
      <c r="F1136" s="623">
        <v>3080</v>
      </c>
    </row>
    <row r="1137" spans="2:12">
      <c r="B1137" s="736">
        <v>45783</v>
      </c>
      <c r="C1137" s="623">
        <v>8252</v>
      </c>
      <c r="D1137" s="623">
        <v>3326</v>
      </c>
      <c r="E1137" s="700">
        <v>0</v>
      </c>
      <c r="F1137" s="623">
        <v>679</v>
      </c>
    </row>
    <row r="1138" spans="2:12">
      <c r="B1138" s="736">
        <v>45784</v>
      </c>
      <c r="C1138" s="623">
        <v>8132</v>
      </c>
      <c r="D1138" s="623">
        <v>3314</v>
      </c>
      <c r="E1138" s="700">
        <v>0</v>
      </c>
      <c r="F1138" s="623">
        <v>700</v>
      </c>
    </row>
    <row r="1139" spans="2:12">
      <c r="B1139" s="736">
        <v>45785</v>
      </c>
      <c r="C1139" s="623">
        <v>8305</v>
      </c>
      <c r="D1139" s="623">
        <v>3295</v>
      </c>
      <c r="E1139" s="700">
        <v>0</v>
      </c>
      <c r="F1139" s="623">
        <v>675</v>
      </c>
    </row>
    <row r="1140" spans="2:12">
      <c r="B1140" s="736">
        <v>45786</v>
      </c>
      <c r="C1140" s="623">
        <v>10184</v>
      </c>
      <c r="D1140" s="623">
        <v>3268</v>
      </c>
      <c r="E1140" s="700">
        <v>0</v>
      </c>
      <c r="F1140" s="623">
        <v>746</v>
      </c>
      <c r="H1140" s="736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6">
        <v>45787</v>
      </c>
      <c r="C1141" s="623">
        <v>7980</v>
      </c>
      <c r="D1141" s="623">
        <v>3268</v>
      </c>
      <c r="E1141" s="700">
        <v>0</v>
      </c>
      <c r="F1141" s="623">
        <v>2432</v>
      </c>
    </row>
    <row r="1142" spans="2:12">
      <c r="B1142" s="736">
        <v>45788</v>
      </c>
      <c r="C1142" s="623">
        <v>7938</v>
      </c>
      <c r="D1142" s="623">
        <v>3252</v>
      </c>
      <c r="E1142" s="700">
        <v>0</v>
      </c>
      <c r="F1142" s="623">
        <v>1569</v>
      </c>
    </row>
    <row r="1143" spans="2:12">
      <c r="B1143" s="736">
        <v>45789</v>
      </c>
      <c r="C1143" s="623">
        <v>9231</v>
      </c>
      <c r="D1143" s="623">
        <v>3200</v>
      </c>
      <c r="E1143" s="700">
        <v>0</v>
      </c>
      <c r="F1143" s="623">
        <v>3145</v>
      </c>
    </row>
    <row r="1144" spans="2:12">
      <c r="B1144" s="736">
        <v>45790</v>
      </c>
      <c r="C1144" s="623">
        <v>8385</v>
      </c>
      <c r="D1144" s="623">
        <v>3211</v>
      </c>
      <c r="E1144" s="700">
        <v>0</v>
      </c>
      <c r="F1144" s="623">
        <v>703</v>
      </c>
    </row>
    <row r="1145" spans="2:12">
      <c r="B1145" s="736">
        <v>45791</v>
      </c>
      <c r="C1145" s="623">
        <v>8502</v>
      </c>
      <c r="D1145" s="623">
        <v>3205</v>
      </c>
      <c r="E1145" s="700">
        <v>0</v>
      </c>
      <c r="F1145" s="623">
        <v>686</v>
      </c>
    </row>
    <row r="1146" spans="2:12">
      <c r="B1146" s="736">
        <v>45792</v>
      </c>
      <c r="C1146" s="623">
        <v>8699</v>
      </c>
      <c r="D1146" s="623">
        <v>3201</v>
      </c>
      <c r="E1146" s="700">
        <v>0</v>
      </c>
      <c r="F1146" s="623">
        <v>671</v>
      </c>
    </row>
    <row r="1147" spans="2:12">
      <c r="B1147" s="736">
        <v>45793</v>
      </c>
      <c r="C1147" s="623">
        <v>10745</v>
      </c>
      <c r="D1147" s="623">
        <v>3217</v>
      </c>
      <c r="E1147" s="700">
        <v>0</v>
      </c>
      <c r="F1147" s="623">
        <v>747</v>
      </c>
      <c r="H1147" s="736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6">
        <v>45794</v>
      </c>
      <c r="C1148" s="623">
        <v>7955</v>
      </c>
      <c r="D1148" s="623">
        <v>3232</v>
      </c>
      <c r="E1148" s="700">
        <v>0</v>
      </c>
      <c r="F1148" s="623">
        <v>1551</v>
      </c>
    </row>
    <row r="1149" spans="2:12">
      <c r="B1149" s="736">
        <v>45795</v>
      </c>
      <c r="C1149" s="623">
        <v>7922</v>
      </c>
      <c r="D1149" s="623">
        <v>3218</v>
      </c>
      <c r="E1149" s="700">
        <v>0</v>
      </c>
      <c r="F1149" s="623">
        <v>711</v>
      </c>
    </row>
    <row r="1150" spans="2:12">
      <c r="B1150" s="736">
        <v>45796</v>
      </c>
      <c r="C1150" s="623">
        <v>9250</v>
      </c>
      <c r="D1150" s="623">
        <v>3210</v>
      </c>
      <c r="E1150" s="700">
        <v>0</v>
      </c>
      <c r="F1150" s="623">
        <v>3089</v>
      </c>
    </row>
    <row r="1151" spans="2:12">
      <c r="B1151" s="736">
        <v>45797</v>
      </c>
      <c r="C1151" s="623">
        <v>8357</v>
      </c>
      <c r="D1151" s="623">
        <v>3210</v>
      </c>
      <c r="E1151" s="700">
        <v>0</v>
      </c>
      <c r="F1151" s="623">
        <v>696</v>
      </c>
    </row>
    <row r="1152" spans="2:12">
      <c r="B1152" s="736">
        <v>45798</v>
      </c>
      <c r="C1152" s="623">
        <v>8224</v>
      </c>
      <c r="D1152" s="623">
        <v>3197</v>
      </c>
      <c r="E1152" s="700">
        <v>0</v>
      </c>
      <c r="F1152" s="623">
        <v>680</v>
      </c>
    </row>
    <row r="1153" spans="2:12">
      <c r="B1153" s="736">
        <v>45799</v>
      </c>
      <c r="C1153" s="623">
        <v>8520</v>
      </c>
      <c r="D1153" s="623">
        <v>3203</v>
      </c>
      <c r="E1153" s="700">
        <v>0</v>
      </c>
      <c r="F1153" s="623">
        <v>686</v>
      </c>
    </row>
    <row r="1154" spans="2:12">
      <c r="B1154" s="736">
        <v>45800</v>
      </c>
      <c r="C1154" s="623">
        <v>10801</v>
      </c>
      <c r="D1154" s="623">
        <v>3235</v>
      </c>
      <c r="E1154" s="700">
        <v>0</v>
      </c>
      <c r="F1154" s="623">
        <v>656</v>
      </c>
      <c r="H1154" s="736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6">
        <v>45801</v>
      </c>
      <c r="C1155" s="623">
        <v>7749</v>
      </c>
      <c r="D1155" s="623">
        <v>3237</v>
      </c>
      <c r="E1155" s="700">
        <v>0</v>
      </c>
      <c r="F1155" s="623">
        <v>536</v>
      </c>
    </row>
    <row r="1156" spans="2:12">
      <c r="B1156" s="736">
        <v>45802</v>
      </c>
      <c r="C1156" s="623">
        <v>7812</v>
      </c>
      <c r="D1156" s="623">
        <v>3236</v>
      </c>
      <c r="E1156" s="700">
        <v>0</v>
      </c>
      <c r="F1156" s="623">
        <v>395</v>
      </c>
    </row>
    <row r="1157" spans="2:12">
      <c r="B1157" s="736">
        <v>45803</v>
      </c>
      <c r="C1157" s="623">
        <v>8874</v>
      </c>
      <c r="D1157" s="623">
        <v>3212</v>
      </c>
      <c r="E1157" s="700">
        <v>0</v>
      </c>
      <c r="F1157" s="623">
        <v>3223</v>
      </c>
    </row>
    <row r="1158" spans="2:12">
      <c r="B1158" s="736">
        <v>45804</v>
      </c>
      <c r="C1158" s="623">
        <v>8055</v>
      </c>
      <c r="D1158" s="623">
        <v>3216</v>
      </c>
      <c r="E1158" s="700">
        <v>0</v>
      </c>
      <c r="F1158" s="623">
        <v>664</v>
      </c>
    </row>
    <row r="1159" spans="2:12">
      <c r="B1159" s="736">
        <v>45805</v>
      </c>
      <c r="C1159" s="623">
        <v>8004</v>
      </c>
      <c r="D1159" s="623">
        <v>3215</v>
      </c>
      <c r="E1159" s="700">
        <v>0</v>
      </c>
      <c r="F1159" s="623">
        <v>660</v>
      </c>
    </row>
    <row r="1160" spans="2:12">
      <c r="B1160" s="736">
        <v>45806</v>
      </c>
      <c r="C1160" s="623">
        <v>8261</v>
      </c>
      <c r="D1160" s="623">
        <v>3176</v>
      </c>
      <c r="E1160" s="700">
        <v>0</v>
      </c>
      <c r="F1160" s="623">
        <v>691</v>
      </c>
    </row>
    <row r="1161" spans="2:12">
      <c r="B1161" s="736">
        <v>45807</v>
      </c>
      <c r="C1161" s="623">
        <v>10640</v>
      </c>
      <c r="D1161" s="623">
        <v>3162</v>
      </c>
      <c r="E1161" s="700">
        <v>0</v>
      </c>
      <c r="F1161" s="623">
        <v>628</v>
      </c>
      <c r="H1161" s="736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  <row r="1162" spans="2:12">
      <c r="B1162" s="736">
        <v>45808</v>
      </c>
      <c r="C1162" s="623">
        <v>7914</v>
      </c>
      <c r="D1162" s="623">
        <v>3151</v>
      </c>
      <c r="E1162" s="700">
        <v>0</v>
      </c>
      <c r="F1162" s="623">
        <v>89</v>
      </c>
    </row>
    <row r="1163" spans="2:12">
      <c r="B1163" s="736">
        <v>45809</v>
      </c>
      <c r="C1163" s="623">
        <v>7637</v>
      </c>
      <c r="D1163" s="623">
        <v>3048</v>
      </c>
      <c r="E1163" s="700">
        <v>0</v>
      </c>
      <c r="F1163" s="623">
        <v>174</v>
      </c>
    </row>
    <row r="1164" spans="2:12">
      <c r="B1164" s="736">
        <v>45810</v>
      </c>
      <c r="C1164" s="623">
        <v>8529</v>
      </c>
      <c r="D1164" s="623">
        <v>3039</v>
      </c>
      <c r="E1164" s="700">
        <v>0</v>
      </c>
      <c r="F1164" s="623">
        <v>3239</v>
      </c>
    </row>
    <row r="1165" spans="2:12">
      <c r="B1165" s="736">
        <v>45811</v>
      </c>
      <c r="C1165" s="623">
        <v>7903</v>
      </c>
      <c r="D1165" s="623">
        <v>3067</v>
      </c>
      <c r="E1165" s="700">
        <v>0</v>
      </c>
      <c r="F1165" s="623">
        <v>704</v>
      </c>
    </row>
    <row r="1166" spans="2:12">
      <c r="B1166" s="736">
        <v>45812</v>
      </c>
      <c r="C1166" s="623">
        <v>7879</v>
      </c>
      <c r="D1166" s="623">
        <v>3063</v>
      </c>
      <c r="E1166" s="700">
        <v>0</v>
      </c>
      <c r="F1166" s="623">
        <v>736</v>
      </c>
    </row>
    <row r="1167" spans="2:12">
      <c r="B1167" s="736">
        <v>45813</v>
      </c>
      <c r="C1167" s="623">
        <v>8138</v>
      </c>
      <c r="D1167" s="623">
        <v>3056</v>
      </c>
      <c r="E1167" s="700">
        <v>0</v>
      </c>
      <c r="F1167" s="623">
        <v>690</v>
      </c>
    </row>
    <row r="1168" spans="2:12">
      <c r="B1168" s="736">
        <v>45814</v>
      </c>
      <c r="C1168" s="623">
        <v>10124</v>
      </c>
      <c r="D1168" s="623">
        <v>3039</v>
      </c>
      <c r="E1168" s="700">
        <v>0</v>
      </c>
      <c r="F1168" s="623">
        <v>773</v>
      </c>
      <c r="H1168" s="736">
        <v>45814</v>
      </c>
      <c r="I1168" s="623">
        <v>7783</v>
      </c>
      <c r="J1168" s="623">
        <v>2937</v>
      </c>
      <c r="K1168" s="700" t="s">
        <v>550</v>
      </c>
      <c r="L1168" s="623">
        <v>86</v>
      </c>
    </row>
    <row r="1169" spans="2:12">
      <c r="B1169" s="736">
        <v>45815</v>
      </c>
      <c r="C1169" s="623">
        <v>7571</v>
      </c>
      <c r="D1169" s="623">
        <v>2996</v>
      </c>
      <c r="E1169" s="700">
        <v>0</v>
      </c>
      <c r="F1169" s="623">
        <v>2590</v>
      </c>
    </row>
    <row r="1170" spans="2:12">
      <c r="B1170" s="736">
        <v>45816</v>
      </c>
      <c r="C1170" s="623">
        <v>7572</v>
      </c>
      <c r="D1170" s="623">
        <v>2996</v>
      </c>
      <c r="E1170" s="700">
        <v>0</v>
      </c>
      <c r="F1170" s="623">
        <v>2171</v>
      </c>
    </row>
    <row r="1171" spans="2:12">
      <c r="B1171" s="736">
        <v>45817</v>
      </c>
      <c r="C1171" s="623">
        <v>8439</v>
      </c>
      <c r="D1171" s="623">
        <v>2996</v>
      </c>
      <c r="E1171" s="700">
        <v>0</v>
      </c>
      <c r="F1171" s="623">
        <v>3323</v>
      </c>
    </row>
    <row r="1172" spans="2:12">
      <c r="B1172" s="736">
        <v>45818</v>
      </c>
      <c r="C1172" s="623">
        <v>7965</v>
      </c>
      <c r="D1172" s="623">
        <v>2999</v>
      </c>
      <c r="E1172" s="700">
        <v>0</v>
      </c>
      <c r="F1172" s="623">
        <v>695</v>
      </c>
    </row>
    <row r="1173" spans="2:12">
      <c r="B1173" s="736">
        <v>45819</v>
      </c>
      <c r="C1173" s="623">
        <v>7968</v>
      </c>
      <c r="D1173" s="623">
        <v>2985</v>
      </c>
      <c r="E1173" s="700">
        <v>0</v>
      </c>
      <c r="F1173" s="623">
        <v>681</v>
      </c>
    </row>
    <row r="1174" spans="2:12">
      <c r="B1174" s="736">
        <v>45820</v>
      </c>
      <c r="C1174" s="623">
        <v>8145</v>
      </c>
      <c r="D1174" s="623">
        <v>2965</v>
      </c>
      <c r="E1174" s="700">
        <v>0</v>
      </c>
      <c r="F1174" s="623">
        <v>655</v>
      </c>
    </row>
    <row r="1175" spans="2:12">
      <c r="B1175" s="736">
        <v>45821</v>
      </c>
      <c r="C1175" s="623">
        <v>10457</v>
      </c>
      <c r="D1175" s="623">
        <v>2950</v>
      </c>
      <c r="E1175" s="700">
        <v>0</v>
      </c>
      <c r="F1175" s="623">
        <v>682</v>
      </c>
      <c r="H1175" s="736">
        <v>45821</v>
      </c>
      <c r="I1175" s="623">
        <v>7491</v>
      </c>
      <c r="J1175" s="623">
        <v>2847</v>
      </c>
      <c r="K1175" s="700" t="s">
        <v>550</v>
      </c>
      <c r="L1175" s="623">
        <v>84</v>
      </c>
    </row>
    <row r="1176" spans="2:12">
      <c r="B1176" s="736">
        <v>45822</v>
      </c>
      <c r="C1176" s="623">
        <v>7707</v>
      </c>
      <c r="D1176" s="623">
        <v>2939</v>
      </c>
      <c r="E1176" s="700">
        <v>0</v>
      </c>
      <c r="F1176" s="623">
        <v>1488</v>
      </c>
    </row>
    <row r="1177" spans="2:12">
      <c r="B1177" s="736">
        <v>45823</v>
      </c>
      <c r="C1177" s="623">
        <v>7676</v>
      </c>
      <c r="D1177" s="623">
        <v>3030</v>
      </c>
      <c r="E1177" s="700">
        <v>0</v>
      </c>
      <c r="F1177" s="623">
        <v>781</v>
      </c>
    </row>
    <row r="1178" spans="2:12">
      <c r="B1178" s="736">
        <v>45824</v>
      </c>
      <c r="C1178" s="623">
        <v>8739</v>
      </c>
      <c r="D1178" s="623">
        <v>3038</v>
      </c>
      <c r="E1178" s="700">
        <v>0</v>
      </c>
      <c r="F1178" s="623">
        <v>3190</v>
      </c>
    </row>
    <row r="1179" spans="2:12">
      <c r="B1179" s="736">
        <v>45825</v>
      </c>
      <c r="C1179" s="623">
        <v>8190</v>
      </c>
      <c r="D1179" s="623">
        <v>3030</v>
      </c>
      <c r="E1179" s="700">
        <v>0</v>
      </c>
      <c r="F1179" s="623">
        <v>660</v>
      </c>
    </row>
    <row r="1180" spans="2:12">
      <c r="B1180" s="736">
        <v>45826</v>
      </c>
      <c r="C1180" s="623">
        <v>7950</v>
      </c>
      <c r="D1180" s="623">
        <v>3025</v>
      </c>
      <c r="E1180" s="700">
        <v>0</v>
      </c>
      <c r="F1180" s="623">
        <v>679</v>
      </c>
    </row>
    <row r="1181" spans="2:12">
      <c r="B1181" s="736">
        <v>45827</v>
      </c>
      <c r="C1181" s="623">
        <v>7997</v>
      </c>
      <c r="D1181" s="623">
        <v>3014</v>
      </c>
      <c r="E1181" s="700">
        <v>0</v>
      </c>
      <c r="F1181" s="623">
        <v>675</v>
      </c>
    </row>
    <row r="1182" spans="2:12">
      <c r="B1182" s="736">
        <v>45828</v>
      </c>
      <c r="C1182" s="623">
        <v>10058</v>
      </c>
      <c r="D1182" s="623">
        <v>2997</v>
      </c>
      <c r="E1182" s="700">
        <v>0</v>
      </c>
      <c r="F1182" s="623">
        <v>642</v>
      </c>
      <c r="H1182" s="736">
        <v>45828</v>
      </c>
      <c r="I1182" s="623">
        <v>7399</v>
      </c>
      <c r="J1182" s="623">
        <v>2925</v>
      </c>
      <c r="K1182" s="700" t="s">
        <v>550</v>
      </c>
      <c r="L1182" s="623">
        <v>83</v>
      </c>
    </row>
    <row r="1183" spans="2:12">
      <c r="B1183" s="736">
        <v>45829</v>
      </c>
      <c r="C1183" s="623">
        <v>7599</v>
      </c>
      <c r="D1183" s="623">
        <v>3065</v>
      </c>
      <c r="E1183" s="700">
        <v>0</v>
      </c>
      <c r="F1183" s="623">
        <v>585</v>
      </c>
    </row>
    <row r="1184" spans="2:12">
      <c r="B1184" s="736">
        <v>45830</v>
      </c>
      <c r="C1184" s="623">
        <v>7594</v>
      </c>
      <c r="D1184" s="623">
        <v>3071</v>
      </c>
      <c r="E1184" s="700">
        <v>0</v>
      </c>
      <c r="F1184" s="623">
        <v>431</v>
      </c>
    </row>
    <row r="1185" spans="2:12">
      <c r="B1185" s="736">
        <v>45831</v>
      </c>
      <c r="C1185" s="623">
        <v>8811</v>
      </c>
      <c r="D1185" s="623">
        <v>3061</v>
      </c>
      <c r="E1185" s="700">
        <v>0</v>
      </c>
      <c r="F1185" s="623">
        <v>3729</v>
      </c>
    </row>
    <row r="1186" spans="2:12">
      <c r="B1186" s="736">
        <v>45832</v>
      </c>
      <c r="C1186" s="623">
        <v>8224</v>
      </c>
      <c r="D1186" s="623">
        <v>3111</v>
      </c>
      <c r="E1186" s="700">
        <v>0</v>
      </c>
      <c r="F1186" s="623">
        <v>3279</v>
      </c>
    </row>
    <row r="1187" spans="2:12">
      <c r="B1187" s="736">
        <v>45833</v>
      </c>
      <c r="C1187" s="623">
        <v>7801</v>
      </c>
      <c r="D1187" s="623">
        <v>3098</v>
      </c>
      <c r="E1187" s="700">
        <v>0</v>
      </c>
      <c r="F1187" s="623">
        <v>684</v>
      </c>
    </row>
    <row r="1188" spans="2:12">
      <c r="B1188" s="736">
        <v>45834</v>
      </c>
      <c r="C1188" s="623">
        <v>8004</v>
      </c>
      <c r="D1188" s="623">
        <v>3066</v>
      </c>
      <c r="E1188" s="700">
        <v>0</v>
      </c>
      <c r="F1188" s="623">
        <v>692</v>
      </c>
    </row>
    <row r="1189" spans="2:12">
      <c r="B1189" s="736">
        <v>45835</v>
      </c>
      <c r="C1189" s="623">
        <v>9711</v>
      </c>
      <c r="D1189" s="623">
        <v>3037</v>
      </c>
      <c r="E1189" s="700">
        <v>0</v>
      </c>
      <c r="F1189" s="623">
        <v>679</v>
      </c>
      <c r="H1189" s="736">
        <v>45835</v>
      </c>
      <c r="I1189" s="623">
        <v>7338</v>
      </c>
      <c r="J1189" s="623">
        <v>2837</v>
      </c>
      <c r="K1189" s="700" t="s">
        <v>550</v>
      </c>
      <c r="L1189" s="623">
        <v>83</v>
      </c>
    </row>
    <row r="1190" spans="2:12">
      <c r="B1190" s="736">
        <v>45836</v>
      </c>
      <c r="C1190" s="623">
        <v>7473</v>
      </c>
      <c r="D1190" s="623">
        <v>2957</v>
      </c>
      <c r="E1190" s="700">
        <v>0</v>
      </c>
      <c r="F1190" s="623">
        <v>293</v>
      </c>
    </row>
    <row r="1191" spans="2:12">
      <c r="B1191" s="736">
        <v>45837</v>
      </c>
      <c r="C1191" s="623">
        <v>7329</v>
      </c>
      <c r="D1191" s="623">
        <v>2953</v>
      </c>
      <c r="E1191" s="700">
        <v>0</v>
      </c>
      <c r="F1191" s="623">
        <v>330</v>
      </c>
    </row>
    <row r="1192" spans="2:12">
      <c r="B1192" s="736">
        <v>45838</v>
      </c>
      <c r="C1192" s="623">
        <v>9119</v>
      </c>
      <c r="D1192" s="623">
        <v>2944</v>
      </c>
      <c r="E1192" s="700">
        <v>0</v>
      </c>
      <c r="F1192" s="623">
        <v>3564</v>
      </c>
    </row>
    <row r="1193" spans="2:12">
      <c r="B1193" s="736">
        <v>45839</v>
      </c>
      <c r="C1193" s="623">
        <v>9154</v>
      </c>
      <c r="D1193" s="623">
        <v>2903</v>
      </c>
      <c r="E1193" s="700">
        <v>0</v>
      </c>
      <c r="F1193" s="623">
        <v>3528</v>
      </c>
    </row>
    <row r="1194" spans="2:12">
      <c r="B1194" s="736">
        <v>45840</v>
      </c>
      <c r="C1194" s="623">
        <v>9034</v>
      </c>
      <c r="D1194" s="623">
        <v>2923</v>
      </c>
      <c r="E1194" s="700">
        <v>0</v>
      </c>
      <c r="F1194" s="623">
        <v>3507</v>
      </c>
    </row>
    <row r="1195" spans="2:12">
      <c r="B1195" s="736">
        <v>45841</v>
      </c>
      <c r="C1195" s="623">
        <v>12417</v>
      </c>
      <c r="D1195" s="623">
        <v>2924</v>
      </c>
      <c r="E1195" s="700">
        <v>0</v>
      </c>
      <c r="F1195" s="623">
        <v>3552</v>
      </c>
    </row>
    <row r="1196" spans="2:12">
      <c r="B1196" s="736">
        <v>45842</v>
      </c>
      <c r="C1196" s="623">
        <v>13929</v>
      </c>
      <c r="D1196" s="623">
        <v>2886</v>
      </c>
      <c r="E1196" s="700">
        <v>0</v>
      </c>
      <c r="F1196" s="623">
        <v>3781</v>
      </c>
      <c r="H1196" s="736">
        <v>45842</v>
      </c>
      <c r="I1196" s="623">
        <v>7762</v>
      </c>
      <c r="J1196" s="623">
        <v>2657</v>
      </c>
      <c r="K1196" s="700" t="s">
        <v>550</v>
      </c>
      <c r="L1196" s="623">
        <v>274</v>
      </c>
    </row>
    <row r="1197" spans="2:12">
      <c r="B1197" s="736">
        <v>45843</v>
      </c>
      <c r="C1197" s="623">
        <v>7760</v>
      </c>
      <c r="D1197" s="623">
        <v>2893</v>
      </c>
      <c r="E1197" s="700">
        <v>0</v>
      </c>
      <c r="F1197" s="623">
        <v>3808</v>
      </c>
    </row>
    <row r="1198" spans="2:12">
      <c r="B1198" s="736">
        <v>45844</v>
      </c>
      <c r="C1198" s="623">
        <v>7581</v>
      </c>
      <c r="D1198" s="623">
        <v>2882</v>
      </c>
      <c r="E1198" s="700">
        <v>0</v>
      </c>
      <c r="F1198" s="623">
        <v>3317</v>
      </c>
    </row>
    <row r="1199" spans="2:12">
      <c r="B1199" s="736">
        <v>45845</v>
      </c>
      <c r="C1199" s="623">
        <v>8529</v>
      </c>
      <c r="D1199" s="623">
        <v>2894</v>
      </c>
      <c r="E1199" s="700">
        <v>0</v>
      </c>
      <c r="F1199" s="623">
        <v>3572</v>
      </c>
    </row>
    <row r="1200" spans="2:12">
      <c r="B1200" s="736">
        <v>45846</v>
      </c>
      <c r="C1200" s="623">
        <v>8307</v>
      </c>
      <c r="D1200" s="623">
        <v>3001</v>
      </c>
      <c r="E1200" s="700">
        <v>0</v>
      </c>
      <c r="F1200" s="623">
        <v>703</v>
      </c>
    </row>
    <row r="1201" spans="2:12">
      <c r="B1201" s="736">
        <v>45847</v>
      </c>
      <c r="C1201" s="623">
        <v>8381</v>
      </c>
      <c r="D1201" s="623">
        <v>2989</v>
      </c>
      <c r="E1201" s="700">
        <v>0</v>
      </c>
      <c r="F1201" s="623">
        <v>661</v>
      </c>
    </row>
    <row r="1202" spans="2:12">
      <c r="B1202" s="736">
        <v>45848</v>
      </c>
      <c r="C1202" s="623">
        <v>8402</v>
      </c>
      <c r="D1202" s="623">
        <v>2973</v>
      </c>
      <c r="E1202" s="700">
        <v>0</v>
      </c>
      <c r="F1202" s="623">
        <v>648</v>
      </c>
    </row>
    <row r="1203" spans="2:12">
      <c r="B1203" s="736">
        <v>45849</v>
      </c>
      <c r="C1203" s="623">
        <v>9379</v>
      </c>
      <c r="D1203" s="623">
        <v>2878</v>
      </c>
      <c r="E1203" s="700">
        <v>0</v>
      </c>
      <c r="F1203" s="623">
        <v>680</v>
      </c>
      <c r="H1203" s="736">
        <v>45849</v>
      </c>
      <c r="I1203" s="623">
        <v>7728</v>
      </c>
      <c r="J1203" s="623">
        <v>2561</v>
      </c>
      <c r="K1203" s="700" t="s">
        <v>550</v>
      </c>
      <c r="L1203" s="623">
        <v>3363</v>
      </c>
    </row>
    <row r="1204" spans="2:12">
      <c r="B1204" s="736">
        <v>45850</v>
      </c>
      <c r="C1204" s="623">
        <v>7781</v>
      </c>
      <c r="D1204" s="623">
        <v>2876</v>
      </c>
      <c r="E1204" s="700">
        <v>0</v>
      </c>
      <c r="F1204" s="623">
        <v>1094</v>
      </c>
    </row>
    <row r="1205" spans="2:12">
      <c r="B1205" s="736">
        <v>45851</v>
      </c>
      <c r="C1205" s="623">
        <v>7882</v>
      </c>
      <c r="D1205" s="623">
        <v>2877</v>
      </c>
      <c r="E1205" s="700">
        <v>0</v>
      </c>
      <c r="F1205" s="623">
        <v>554</v>
      </c>
    </row>
    <row r="1206" spans="2:12">
      <c r="B1206" s="736">
        <v>45852</v>
      </c>
      <c r="C1206" s="623">
        <v>8500</v>
      </c>
      <c r="D1206" s="623">
        <v>2839</v>
      </c>
      <c r="E1206" s="700">
        <v>0</v>
      </c>
      <c r="F1206" s="623">
        <v>141</v>
      </c>
    </row>
    <row r="1207" spans="2:12">
      <c r="B1207" s="736">
        <v>45853</v>
      </c>
      <c r="C1207" s="623">
        <v>8828</v>
      </c>
      <c r="D1207" s="623">
        <v>2843</v>
      </c>
      <c r="E1207" s="700">
        <v>0</v>
      </c>
      <c r="F1207" s="623">
        <v>16</v>
      </c>
    </row>
    <row r="1208" spans="2:12">
      <c r="B1208" s="736">
        <v>45854</v>
      </c>
      <c r="C1208" s="623">
        <v>8442</v>
      </c>
      <c r="D1208" s="623">
        <v>2846</v>
      </c>
      <c r="E1208" s="700">
        <v>0</v>
      </c>
      <c r="F1208" s="623">
        <v>77</v>
      </c>
    </row>
    <row r="1209" spans="2:12">
      <c r="B1209" s="736">
        <v>45855</v>
      </c>
      <c r="C1209" s="623">
        <v>8498</v>
      </c>
      <c r="D1209" s="623">
        <v>2836</v>
      </c>
      <c r="E1209" s="700">
        <v>0</v>
      </c>
      <c r="F1209" s="623">
        <v>576</v>
      </c>
    </row>
    <row r="1210" spans="2:12">
      <c r="B1210" s="736">
        <v>45856</v>
      </c>
      <c r="C1210" s="623">
        <v>9254</v>
      </c>
      <c r="D1210" s="623">
        <v>2815</v>
      </c>
      <c r="E1210" s="700">
        <v>0</v>
      </c>
      <c r="F1210" s="623">
        <v>533</v>
      </c>
      <c r="H1210" s="736">
        <v>45856</v>
      </c>
      <c r="I1210" s="623">
        <v>7918</v>
      </c>
      <c r="J1210" s="623">
        <v>2669</v>
      </c>
      <c r="K1210" s="700" t="s">
        <v>550</v>
      </c>
      <c r="L1210" s="623">
        <v>3357</v>
      </c>
    </row>
    <row r="1211" spans="2:12">
      <c r="B1211" s="736">
        <v>45857</v>
      </c>
      <c r="C1211" s="623">
        <v>7924</v>
      </c>
      <c r="D1211" s="623">
        <v>2810</v>
      </c>
      <c r="E1211" s="700">
        <v>0</v>
      </c>
      <c r="F1211" s="623">
        <v>44</v>
      </c>
    </row>
    <row r="1212" spans="2:12">
      <c r="B1212" s="736">
        <v>45858</v>
      </c>
      <c r="C1212" s="623">
        <v>7944</v>
      </c>
      <c r="D1212" s="623">
        <v>2810</v>
      </c>
      <c r="E1212" s="700">
        <v>0</v>
      </c>
      <c r="F1212" s="623">
        <v>147</v>
      </c>
    </row>
    <row r="1213" spans="2:12">
      <c r="B1213" s="736">
        <v>45859</v>
      </c>
      <c r="C1213" s="623">
        <v>9258</v>
      </c>
      <c r="D1213" s="623">
        <v>2804</v>
      </c>
      <c r="E1213" s="700">
        <v>0</v>
      </c>
      <c r="F1213" s="623">
        <v>3193</v>
      </c>
    </row>
    <row r="1214" spans="2:12">
      <c r="B1214" s="736">
        <v>45860</v>
      </c>
      <c r="C1214" s="623">
        <v>8834</v>
      </c>
      <c r="D1214" s="623">
        <v>2807</v>
      </c>
      <c r="E1214" s="700">
        <v>0</v>
      </c>
      <c r="F1214" s="623">
        <v>634</v>
      </c>
    </row>
    <row r="1215" spans="2:12">
      <c r="B1215" s="736">
        <v>45861</v>
      </c>
      <c r="C1215" s="623">
        <v>8909</v>
      </c>
      <c r="D1215" s="623">
        <v>2785</v>
      </c>
      <c r="E1215" s="700">
        <v>0</v>
      </c>
      <c r="F1215" s="623">
        <v>622</v>
      </c>
    </row>
    <row r="1216" spans="2:12">
      <c r="B1216" s="736">
        <v>45862</v>
      </c>
      <c r="C1216" s="623">
        <v>9422</v>
      </c>
      <c r="D1216" s="623">
        <v>2786</v>
      </c>
      <c r="E1216" s="700">
        <v>0</v>
      </c>
      <c r="F1216" s="623">
        <v>624</v>
      </c>
    </row>
    <row r="1217" spans="2:16">
      <c r="B1217" s="736">
        <v>45863</v>
      </c>
      <c r="C1217" s="623">
        <v>8986</v>
      </c>
      <c r="D1217" s="623">
        <v>2793</v>
      </c>
      <c r="E1217" s="700">
        <v>0</v>
      </c>
      <c r="F1217" s="623">
        <v>601</v>
      </c>
      <c r="H1217" s="736">
        <v>45863</v>
      </c>
      <c r="I1217" s="623">
        <v>7810</v>
      </c>
      <c r="J1217" s="623">
        <v>2650</v>
      </c>
      <c r="K1217" s="700" t="s">
        <v>550</v>
      </c>
      <c r="L1217" s="623">
        <v>3357</v>
      </c>
    </row>
    <row r="1218" spans="2:16">
      <c r="B1218" s="736">
        <v>45864</v>
      </c>
      <c r="C1218" s="623">
        <v>7537</v>
      </c>
      <c r="D1218" s="623">
        <v>2787</v>
      </c>
      <c r="E1218" s="700">
        <v>0</v>
      </c>
      <c r="F1218" s="623">
        <v>55</v>
      </c>
    </row>
    <row r="1219" spans="2:16">
      <c r="B1219" s="736">
        <v>45865</v>
      </c>
      <c r="C1219" s="623">
        <v>7637</v>
      </c>
      <c r="D1219" s="623">
        <v>2768</v>
      </c>
      <c r="E1219" s="700">
        <v>0</v>
      </c>
      <c r="F1219" s="623">
        <v>153</v>
      </c>
    </row>
    <row r="1220" spans="2:16">
      <c r="B1220" s="736">
        <v>45866</v>
      </c>
      <c r="C1220" s="623">
        <v>8525</v>
      </c>
      <c r="D1220" s="623">
        <v>2767</v>
      </c>
      <c r="E1220" s="700">
        <v>0</v>
      </c>
      <c r="F1220" s="623">
        <v>3218</v>
      </c>
    </row>
    <row r="1221" spans="2:16">
      <c r="B1221" s="736">
        <v>45867</v>
      </c>
      <c r="C1221" s="623">
        <v>7960</v>
      </c>
      <c r="D1221" s="623">
        <v>2674</v>
      </c>
      <c r="E1221" s="700">
        <v>0</v>
      </c>
      <c r="F1221" s="623">
        <v>628</v>
      </c>
    </row>
    <row r="1222" spans="2:16">
      <c r="B1222" s="736">
        <v>45868</v>
      </c>
      <c r="C1222" s="623">
        <v>7933</v>
      </c>
      <c r="D1222" s="623">
        <v>2666</v>
      </c>
      <c r="E1222" s="700">
        <v>0</v>
      </c>
      <c r="F1222" s="623">
        <v>658</v>
      </c>
      <c r="H1222" s="608"/>
    </row>
    <row r="1223" spans="2:16">
      <c r="B1223" s="736">
        <v>45869</v>
      </c>
      <c r="C1223" s="623">
        <v>7916</v>
      </c>
      <c r="D1223" s="623">
        <v>2658</v>
      </c>
      <c r="E1223" s="700">
        <v>0</v>
      </c>
      <c r="F1223" s="623">
        <v>672</v>
      </c>
      <c r="H1223" s="608">
        <v>45870</v>
      </c>
    </row>
    <row r="1224" spans="2:16">
      <c r="B1224" s="736">
        <v>45870</v>
      </c>
      <c r="C1224" s="623">
        <v>8227</v>
      </c>
      <c r="D1224" s="623">
        <v>2567</v>
      </c>
      <c r="E1224" s="700">
        <v>0</v>
      </c>
      <c r="F1224" s="623">
        <v>653</v>
      </c>
      <c r="H1224" s="736">
        <v>45870</v>
      </c>
      <c r="I1224" s="623">
        <v>7642</v>
      </c>
      <c r="J1224" s="623">
        <v>2554</v>
      </c>
      <c r="K1224" s="700" t="s">
        <v>550</v>
      </c>
      <c r="L1224" s="623">
        <v>3101</v>
      </c>
      <c r="N1224" s="867"/>
      <c r="P1224" s="867"/>
    </row>
    <row r="1225" spans="2:16">
      <c r="B1225" s="736">
        <v>45871</v>
      </c>
      <c r="C1225" s="623">
        <v>7219</v>
      </c>
      <c r="D1225" s="623">
        <v>2584</v>
      </c>
      <c r="E1225" s="700">
        <v>0</v>
      </c>
      <c r="F1225" s="623">
        <v>569</v>
      </c>
      <c r="H1225" s="608"/>
      <c r="N1225" s="867"/>
      <c r="P1225" s="867"/>
    </row>
    <row r="1226" spans="2:16">
      <c r="B1226" s="736">
        <v>45872</v>
      </c>
      <c r="C1226" s="623">
        <v>7238</v>
      </c>
      <c r="D1226" s="623">
        <v>2591</v>
      </c>
      <c r="E1226" s="700">
        <v>0</v>
      </c>
      <c r="F1226" s="623">
        <v>156</v>
      </c>
      <c r="H1226" s="608"/>
      <c r="N1226" s="867"/>
      <c r="P1226" s="867"/>
    </row>
    <row r="1227" spans="2:16">
      <c r="B1227" s="736">
        <v>45873</v>
      </c>
      <c r="C1227" s="623">
        <v>7129</v>
      </c>
      <c r="D1227" s="623">
        <v>2502</v>
      </c>
      <c r="E1227" s="700">
        <v>0</v>
      </c>
      <c r="F1227" s="623">
        <v>11</v>
      </c>
      <c r="H1227" s="608"/>
      <c r="N1227" s="867"/>
      <c r="P1227" s="867"/>
    </row>
    <row r="1228" spans="2:16">
      <c r="B1228" s="736">
        <v>45874</v>
      </c>
      <c r="C1228" s="623">
        <v>7071</v>
      </c>
      <c r="D1228" s="623">
        <v>2502</v>
      </c>
      <c r="E1228" s="700">
        <v>0</v>
      </c>
      <c r="F1228" s="623">
        <v>10</v>
      </c>
      <c r="N1228" s="867"/>
      <c r="P1228" s="867"/>
    </row>
    <row r="1229" spans="2:16">
      <c r="B1229" s="736">
        <v>45875</v>
      </c>
      <c r="C1229" s="623">
        <v>7119</v>
      </c>
      <c r="D1229" s="623">
        <v>2497</v>
      </c>
      <c r="E1229" s="700">
        <v>0</v>
      </c>
      <c r="F1229" s="623">
        <v>12</v>
      </c>
      <c r="P1229" s="867"/>
    </row>
    <row r="1230" spans="2:16">
      <c r="B1230" s="736">
        <v>45876</v>
      </c>
      <c r="C1230" s="623">
        <v>7161</v>
      </c>
      <c r="D1230" s="623">
        <v>2448</v>
      </c>
      <c r="E1230" s="700">
        <v>0</v>
      </c>
      <c r="F1230" s="623">
        <v>10</v>
      </c>
      <c r="P1230" s="867"/>
    </row>
    <row r="1231" spans="2:16">
      <c r="B1231" s="736">
        <v>45877</v>
      </c>
      <c r="C1231" s="623">
        <v>7341</v>
      </c>
      <c r="D1231" s="623">
        <v>2451</v>
      </c>
      <c r="E1231" s="700">
        <v>0</v>
      </c>
      <c r="F1231" s="623">
        <v>10</v>
      </c>
      <c r="H1231" s="736">
        <v>45877</v>
      </c>
      <c r="I1231" s="623">
        <v>6815</v>
      </c>
      <c r="J1231" s="623">
        <v>2497</v>
      </c>
      <c r="K1231" s="700" t="s">
        <v>550</v>
      </c>
      <c r="L1231" s="623">
        <v>668</v>
      </c>
      <c r="P1231" s="867"/>
    </row>
    <row r="1232" spans="2:16">
      <c r="B1232" s="736">
        <v>45878</v>
      </c>
      <c r="C1232" s="623">
        <v>6875</v>
      </c>
      <c r="D1232" s="623">
        <v>2468</v>
      </c>
      <c r="E1232" s="700">
        <v>0</v>
      </c>
      <c r="F1232" s="623">
        <v>10</v>
      </c>
      <c r="P1232" s="867"/>
    </row>
    <row r="1233" spans="2:16">
      <c r="B1233" s="736">
        <v>45879</v>
      </c>
      <c r="C1233" s="623">
        <v>6875</v>
      </c>
      <c r="D1233" s="623">
        <v>2470</v>
      </c>
      <c r="E1233" s="700">
        <v>0</v>
      </c>
      <c r="F1233" s="623">
        <v>10</v>
      </c>
      <c r="P1233" s="867"/>
    </row>
    <row r="1234" spans="2:16">
      <c r="B1234" s="736">
        <v>45880</v>
      </c>
      <c r="C1234" s="623">
        <v>6811</v>
      </c>
      <c r="D1234" s="623">
        <v>2877</v>
      </c>
      <c r="E1234" s="700">
        <v>0</v>
      </c>
      <c r="F1234" s="623">
        <v>11</v>
      </c>
      <c r="P1234" s="867"/>
    </row>
    <row r="1235" spans="2:16">
      <c r="B1235" s="736">
        <v>45881</v>
      </c>
      <c r="C1235" s="623">
        <v>6756</v>
      </c>
      <c r="D1235" s="623">
        <v>2877</v>
      </c>
      <c r="E1235" s="700">
        <v>0</v>
      </c>
      <c r="F1235" s="623">
        <v>10</v>
      </c>
      <c r="P1235" s="867"/>
    </row>
    <row r="1236" spans="2:16">
      <c r="B1236" s="736">
        <v>45882</v>
      </c>
      <c r="C1236" s="623">
        <v>6806</v>
      </c>
      <c r="D1236" s="623">
        <v>2890</v>
      </c>
      <c r="E1236" s="700">
        <v>0</v>
      </c>
      <c r="F1236" s="623">
        <v>10</v>
      </c>
      <c r="P1236" s="867"/>
    </row>
    <row r="1237" spans="2:16">
      <c r="B1237" s="736">
        <v>45883</v>
      </c>
      <c r="C1237" s="623">
        <v>6922</v>
      </c>
      <c r="D1237" s="623">
        <v>2896</v>
      </c>
      <c r="E1237" s="700">
        <v>0</v>
      </c>
      <c r="F1237" s="623">
        <v>10</v>
      </c>
      <c r="H1237" s="736">
        <v>45883</v>
      </c>
      <c r="I1237" s="623">
        <v>6775</v>
      </c>
      <c r="J1237" s="623">
        <v>2475</v>
      </c>
      <c r="K1237" s="700" t="s">
        <v>550</v>
      </c>
      <c r="L1237" s="623">
        <v>673</v>
      </c>
      <c r="P1237" s="867"/>
    </row>
    <row r="1238" spans="2:16">
      <c r="B1238" s="736">
        <v>45884</v>
      </c>
      <c r="C1238" s="623">
        <v>6631</v>
      </c>
      <c r="D1238" s="623">
        <v>2913</v>
      </c>
      <c r="E1238" s="700">
        <v>0</v>
      </c>
      <c r="F1238" s="623">
        <v>10</v>
      </c>
      <c r="P1238" s="867"/>
    </row>
    <row r="1239" spans="2:16">
      <c r="B1239" s="736">
        <v>45885</v>
      </c>
      <c r="C1239" s="623">
        <v>6580</v>
      </c>
      <c r="D1239" s="623">
        <v>2897</v>
      </c>
      <c r="E1239" s="700">
        <v>0</v>
      </c>
      <c r="F1239" s="623">
        <v>10</v>
      </c>
      <c r="P1239" s="867"/>
    </row>
    <row r="1240" spans="2:16">
      <c r="B1240" s="736">
        <v>45886</v>
      </c>
      <c r="C1240" s="623">
        <v>6782</v>
      </c>
      <c r="D1240" s="623">
        <v>2898</v>
      </c>
      <c r="E1240" s="700">
        <v>0</v>
      </c>
      <c r="F1240" s="623">
        <v>10</v>
      </c>
      <c r="P1240" s="867"/>
    </row>
    <row r="1241" spans="2:16">
      <c r="B1241" s="736">
        <v>45887</v>
      </c>
      <c r="C1241" s="623">
        <v>10690</v>
      </c>
      <c r="D1241" s="623">
        <v>3014</v>
      </c>
      <c r="E1241" s="700">
        <v>0</v>
      </c>
      <c r="F1241" s="623">
        <v>11</v>
      </c>
      <c r="P1241" s="867"/>
    </row>
    <row r="1242" spans="2:16">
      <c r="B1242" s="736">
        <v>45888</v>
      </c>
      <c r="C1242" s="623">
        <v>10382</v>
      </c>
      <c r="D1242" s="623">
        <v>3018</v>
      </c>
      <c r="E1242" s="700">
        <v>0</v>
      </c>
      <c r="F1242" s="623">
        <v>11</v>
      </c>
      <c r="P1242" s="867"/>
    </row>
    <row r="1243" spans="2:16">
      <c r="B1243" s="736">
        <v>45889</v>
      </c>
      <c r="C1243" s="623">
        <v>10251</v>
      </c>
      <c r="D1243" s="623">
        <v>2998</v>
      </c>
      <c r="E1243" s="700">
        <v>0</v>
      </c>
      <c r="F1243" s="623">
        <v>10</v>
      </c>
      <c r="P1243" s="867"/>
    </row>
    <row r="1244" spans="2:16">
      <c r="B1244" s="736">
        <v>45890</v>
      </c>
      <c r="C1244" s="623">
        <v>7247</v>
      </c>
      <c r="D1244" s="623">
        <v>2970</v>
      </c>
      <c r="E1244" s="700">
        <v>0</v>
      </c>
      <c r="F1244" s="623">
        <v>11</v>
      </c>
      <c r="P1244" s="867"/>
    </row>
    <row r="1245" spans="2:16">
      <c r="B1245" s="736">
        <v>45891</v>
      </c>
      <c r="C1245" s="623">
        <v>9505</v>
      </c>
      <c r="D1245" s="623">
        <v>2969</v>
      </c>
      <c r="E1245" s="700">
        <v>0</v>
      </c>
      <c r="F1245" s="623">
        <v>11</v>
      </c>
      <c r="H1245" s="736">
        <v>45891</v>
      </c>
      <c r="I1245" s="623">
        <v>6895</v>
      </c>
      <c r="J1245" s="623">
        <v>2580</v>
      </c>
      <c r="K1245" s="700" t="s">
        <v>550</v>
      </c>
      <c r="L1245" s="623">
        <v>673</v>
      </c>
      <c r="P1245" s="867"/>
    </row>
    <row r="1246" spans="2:16">
      <c r="B1246" s="736">
        <v>45892</v>
      </c>
      <c r="C1246" s="623">
        <v>6942</v>
      </c>
      <c r="D1246" s="623">
        <v>2961</v>
      </c>
      <c r="E1246" s="700">
        <v>0</v>
      </c>
      <c r="F1246" s="623">
        <v>11</v>
      </c>
      <c r="P1246" s="867"/>
    </row>
    <row r="1247" spans="2:16">
      <c r="B1247" s="736">
        <v>45893</v>
      </c>
      <c r="C1247" s="623">
        <v>7003</v>
      </c>
      <c r="D1247" s="623">
        <v>2904</v>
      </c>
      <c r="E1247" s="700">
        <v>0</v>
      </c>
      <c r="F1247" s="623">
        <v>424</v>
      </c>
      <c r="P1247" s="867"/>
    </row>
    <row r="1248" spans="2:16">
      <c r="B1248" s="736">
        <v>45894</v>
      </c>
      <c r="C1248" s="623">
        <v>8192</v>
      </c>
      <c r="D1248" s="623">
        <v>2881</v>
      </c>
      <c r="E1248" s="700">
        <v>0</v>
      </c>
      <c r="F1248" s="623">
        <v>3820</v>
      </c>
      <c r="P1248" s="867"/>
    </row>
    <row r="1249" spans="2:16">
      <c r="B1249" s="736">
        <v>45895</v>
      </c>
      <c r="C1249" s="623">
        <v>8676</v>
      </c>
      <c r="D1249" s="623">
        <v>2870</v>
      </c>
      <c r="E1249" s="700">
        <v>0</v>
      </c>
      <c r="F1249" s="623">
        <v>3754</v>
      </c>
      <c r="P1249" s="867"/>
    </row>
    <row r="1250" spans="2:16">
      <c r="B1250" s="736">
        <v>45896</v>
      </c>
      <c r="C1250" s="623">
        <v>7899</v>
      </c>
      <c r="D1250" s="623">
        <v>2878</v>
      </c>
      <c r="E1250" s="700">
        <v>0</v>
      </c>
      <c r="F1250" s="623">
        <v>3111</v>
      </c>
      <c r="P1250" s="867"/>
    </row>
    <row r="1251" spans="2:16">
      <c r="B1251" s="736">
        <v>45897</v>
      </c>
      <c r="C1251" s="623">
        <v>7641</v>
      </c>
      <c r="D1251" s="623">
        <v>2882</v>
      </c>
      <c r="E1251" s="700">
        <v>0</v>
      </c>
      <c r="F1251" s="623">
        <v>623</v>
      </c>
      <c r="P1251" s="867"/>
    </row>
    <row r="1252" spans="2:16">
      <c r="B1252" s="736">
        <v>45898</v>
      </c>
      <c r="C1252" s="623">
        <v>10210</v>
      </c>
      <c r="D1252" s="623">
        <v>2866</v>
      </c>
      <c r="E1252" s="700">
        <v>0</v>
      </c>
      <c r="F1252" s="623">
        <v>744</v>
      </c>
      <c r="H1252" s="736">
        <v>45898</v>
      </c>
      <c r="I1252" s="623">
        <v>7117</v>
      </c>
      <c r="J1252" s="623">
        <v>2483</v>
      </c>
      <c r="K1252" s="700" t="s">
        <v>550</v>
      </c>
      <c r="L1252" s="623">
        <v>668</v>
      </c>
      <c r="P1252" s="867"/>
    </row>
    <row r="1253" spans="2:16">
      <c r="B1253" s="736">
        <v>45899</v>
      </c>
      <c r="C1253" s="623">
        <v>7422</v>
      </c>
      <c r="D1253" s="623">
        <v>2865</v>
      </c>
      <c r="E1253" s="700">
        <v>0</v>
      </c>
      <c r="F1253" s="623">
        <v>2205</v>
      </c>
    </row>
    <row r="1254" spans="2:16">
      <c r="B1254" s="736">
        <v>45900</v>
      </c>
      <c r="C1254" s="623">
        <v>7389</v>
      </c>
      <c r="D1254" s="623">
        <v>2796</v>
      </c>
      <c r="E1254" s="700">
        <v>0</v>
      </c>
      <c r="F1254" s="623">
        <v>514</v>
      </c>
    </row>
    <row r="1255" spans="2:16">
      <c r="B1255" s="736">
        <v>45901</v>
      </c>
      <c r="C1255" s="623">
        <v>7408</v>
      </c>
      <c r="D1255" s="623">
        <v>2686</v>
      </c>
      <c r="E1255" s="700">
        <v>0</v>
      </c>
      <c r="F1255" s="623">
        <v>517</v>
      </c>
    </row>
    <row r="1256" spans="2:16">
      <c r="B1256" s="736">
        <v>45902</v>
      </c>
      <c r="C1256" s="623">
        <v>7217</v>
      </c>
      <c r="D1256" s="623">
        <v>2707</v>
      </c>
      <c r="E1256" s="700">
        <v>0</v>
      </c>
      <c r="F1256" s="623">
        <v>512</v>
      </c>
    </row>
    <row r="1257" spans="2:16">
      <c r="B1257" s="736">
        <v>45903</v>
      </c>
      <c r="C1257" s="623">
        <v>7379</v>
      </c>
      <c r="D1257" s="623">
        <v>2711</v>
      </c>
      <c r="E1257" s="700">
        <v>0</v>
      </c>
      <c r="F1257" s="623">
        <v>512</v>
      </c>
    </row>
    <row r="1258" spans="2:16">
      <c r="B1258" s="736">
        <v>45904</v>
      </c>
      <c r="C1258" s="623">
        <v>7213</v>
      </c>
      <c r="D1258" s="623">
        <v>2717</v>
      </c>
      <c r="E1258" s="700">
        <v>0</v>
      </c>
      <c r="F1258" s="623">
        <v>512</v>
      </c>
    </row>
    <row r="1259" spans="2:16">
      <c r="B1259" s="736">
        <v>45905</v>
      </c>
      <c r="C1259" s="623">
        <v>7662</v>
      </c>
      <c r="D1259" s="623">
        <v>2719</v>
      </c>
      <c r="E1259" s="700">
        <v>0</v>
      </c>
      <c r="F1259" s="623">
        <v>512</v>
      </c>
      <c r="H1259" s="736">
        <v>45905</v>
      </c>
      <c r="I1259" s="623">
        <v>7145</v>
      </c>
      <c r="J1259" s="623">
        <v>2322</v>
      </c>
      <c r="K1259" s="700" t="s">
        <v>550</v>
      </c>
      <c r="L1259" s="623">
        <v>22</v>
      </c>
    </row>
    <row r="1260" spans="2:16">
      <c r="B1260" s="736">
        <v>45906</v>
      </c>
      <c r="C1260" s="623">
        <v>7209</v>
      </c>
      <c r="D1260" s="623">
        <v>2717</v>
      </c>
      <c r="E1260" s="700">
        <v>0</v>
      </c>
      <c r="F1260" s="623">
        <v>512</v>
      </c>
    </row>
    <row r="1261" spans="2:16">
      <c r="B1261" s="736">
        <v>45907</v>
      </c>
      <c r="C1261" s="623">
        <v>7202</v>
      </c>
      <c r="D1261" s="623">
        <v>2717</v>
      </c>
      <c r="E1261" s="700">
        <v>0</v>
      </c>
      <c r="F1261" s="623">
        <v>512</v>
      </c>
    </row>
    <row r="1262" spans="2:16">
      <c r="B1262" s="736">
        <v>45908</v>
      </c>
      <c r="C1262" s="623">
        <v>7337</v>
      </c>
      <c r="D1262" s="623">
        <v>2702</v>
      </c>
      <c r="E1262" s="700">
        <v>0</v>
      </c>
      <c r="F1262" s="623">
        <v>518</v>
      </c>
    </row>
    <row r="1263" spans="2:16">
      <c r="B1263" s="736">
        <v>45909</v>
      </c>
      <c r="C1263" s="623">
        <v>7163</v>
      </c>
      <c r="D1263" s="623">
        <v>2692</v>
      </c>
      <c r="E1263" s="700">
        <v>0</v>
      </c>
      <c r="F1263" s="623">
        <v>512</v>
      </c>
    </row>
    <row r="1264" spans="2:16">
      <c r="B1264" s="736">
        <v>45910</v>
      </c>
      <c r="C1264" s="623">
        <v>7146</v>
      </c>
      <c r="D1264" s="623">
        <v>2679</v>
      </c>
      <c r="E1264" s="700">
        <v>0</v>
      </c>
      <c r="F1264" s="623">
        <v>512</v>
      </c>
    </row>
    <row r="1265" spans="2:12">
      <c r="B1265" s="736">
        <v>45911</v>
      </c>
      <c r="C1265" s="623">
        <v>7156</v>
      </c>
      <c r="D1265" s="623">
        <v>2671</v>
      </c>
      <c r="E1265" s="700">
        <v>0</v>
      </c>
      <c r="F1265" s="623">
        <v>512</v>
      </c>
    </row>
    <row r="1266" spans="2:12">
      <c r="B1266" s="736">
        <v>45912</v>
      </c>
      <c r="C1266" s="623">
        <v>7567</v>
      </c>
      <c r="D1266" s="623">
        <v>2674</v>
      </c>
      <c r="E1266" s="700">
        <v>0</v>
      </c>
      <c r="F1266" s="623">
        <v>511</v>
      </c>
      <c r="H1266" s="736">
        <v>45912</v>
      </c>
      <c r="I1266" s="623">
        <v>7058</v>
      </c>
      <c r="J1266" s="623">
        <v>2577</v>
      </c>
      <c r="K1266" s="700" t="s">
        <v>550</v>
      </c>
      <c r="L1266" s="623">
        <v>513</v>
      </c>
    </row>
    <row r="1267" spans="2:12">
      <c r="B1267" s="736">
        <v>45913</v>
      </c>
      <c r="C1267" s="623">
        <v>7114</v>
      </c>
      <c r="D1267" s="623">
        <v>2676</v>
      </c>
      <c r="E1267" s="700">
        <v>0</v>
      </c>
      <c r="F1267" s="623">
        <v>511</v>
      </c>
    </row>
    <row r="1268" spans="2:12">
      <c r="B1268" s="736">
        <v>45914</v>
      </c>
      <c r="C1268" s="623">
        <v>7113</v>
      </c>
      <c r="D1268" s="623">
        <v>2669</v>
      </c>
      <c r="E1268" s="700">
        <v>0</v>
      </c>
      <c r="F1268" s="623">
        <v>511</v>
      </c>
    </row>
    <row r="1269" spans="2:12">
      <c r="B1269" s="736">
        <v>45915</v>
      </c>
      <c r="C1269" s="623">
        <v>7244</v>
      </c>
      <c r="D1269" s="623">
        <v>2680</v>
      </c>
      <c r="E1269" s="700">
        <v>0</v>
      </c>
      <c r="F1269" s="623">
        <v>514</v>
      </c>
    </row>
    <row r="1270" spans="2:12">
      <c r="B1270" s="736">
        <v>45916</v>
      </c>
      <c r="C1270" s="623">
        <v>7070</v>
      </c>
      <c r="D1270" s="623">
        <v>2676</v>
      </c>
      <c r="E1270" s="700">
        <v>0</v>
      </c>
      <c r="F1270" s="623">
        <v>511</v>
      </c>
    </row>
    <row r="1271" spans="2:12">
      <c r="B1271" s="736">
        <v>45917</v>
      </c>
      <c r="C1271" s="623">
        <v>7028</v>
      </c>
      <c r="D1271" s="623">
        <v>2676</v>
      </c>
      <c r="E1271" s="700">
        <v>0</v>
      </c>
      <c r="F1271" s="623">
        <v>511</v>
      </c>
    </row>
    <row r="1272" spans="2:12">
      <c r="B1272" s="736">
        <v>45918</v>
      </c>
      <c r="C1272" s="623">
        <v>7147</v>
      </c>
      <c r="D1272" s="623">
        <v>2673</v>
      </c>
      <c r="E1272" s="700">
        <v>0</v>
      </c>
      <c r="F1272" s="623">
        <v>511</v>
      </c>
    </row>
    <row r="1273" spans="2:12">
      <c r="B1273" s="736">
        <v>45919</v>
      </c>
      <c r="C1273" s="623">
        <v>7479</v>
      </c>
      <c r="D1273" s="623">
        <v>2673</v>
      </c>
      <c r="E1273" s="700">
        <v>0</v>
      </c>
      <c r="F1273" s="623">
        <v>511</v>
      </c>
      <c r="H1273" s="736">
        <v>45919</v>
      </c>
      <c r="I1273" s="623">
        <v>6983</v>
      </c>
      <c r="J1273" s="623">
        <v>2592</v>
      </c>
      <c r="K1273" s="700" t="s">
        <v>550</v>
      </c>
      <c r="L1273" s="623">
        <v>513</v>
      </c>
    </row>
    <row r="1274" spans="2:12">
      <c r="B1274" s="736">
        <v>45920</v>
      </c>
      <c r="C1274" s="623">
        <v>6948</v>
      </c>
      <c r="D1274" s="623">
        <v>2652</v>
      </c>
      <c r="E1274" s="700">
        <v>0</v>
      </c>
      <c r="F1274" s="623">
        <v>511</v>
      </c>
    </row>
    <row r="1275" spans="2:12">
      <c r="B1275" s="736">
        <v>45921</v>
      </c>
      <c r="C1275" s="623">
        <v>6942</v>
      </c>
      <c r="D1275" s="623">
        <v>2654</v>
      </c>
      <c r="E1275" s="700">
        <v>0</v>
      </c>
      <c r="F1275" s="623">
        <v>511</v>
      </c>
    </row>
    <row r="1276" spans="2:12">
      <c r="B1276" s="736">
        <v>45922</v>
      </c>
      <c r="C1276" s="623">
        <v>6892</v>
      </c>
      <c r="D1276" s="623">
        <v>2649</v>
      </c>
      <c r="E1276" s="700">
        <v>0</v>
      </c>
      <c r="F1276" s="623">
        <v>514</v>
      </c>
    </row>
    <row r="1277" spans="2:12">
      <c r="B1277" s="736">
        <v>45923</v>
      </c>
      <c r="C1277" s="623">
        <v>6734</v>
      </c>
      <c r="D1277" s="623">
        <v>2646</v>
      </c>
      <c r="E1277" s="700">
        <v>0</v>
      </c>
      <c r="F1277" s="623">
        <v>513</v>
      </c>
    </row>
    <row r="1278" spans="2:12">
      <c r="B1278" s="736">
        <v>45924</v>
      </c>
      <c r="C1278" s="623">
        <v>6858</v>
      </c>
      <c r="D1278" s="623">
        <v>2631</v>
      </c>
      <c r="E1278" s="700">
        <v>0</v>
      </c>
      <c r="F1278" s="623">
        <v>513</v>
      </c>
    </row>
    <row r="1279" spans="2:12">
      <c r="B1279" s="736">
        <v>45925</v>
      </c>
      <c r="C1279" s="623">
        <v>6850</v>
      </c>
      <c r="D1279" s="623">
        <v>2628</v>
      </c>
      <c r="E1279" s="700">
        <v>0</v>
      </c>
      <c r="F1279" s="623">
        <v>513</v>
      </c>
    </row>
    <row r="1280" spans="2:12">
      <c r="B1280" s="736">
        <v>45926</v>
      </c>
      <c r="C1280" s="623">
        <v>7105</v>
      </c>
      <c r="D1280" s="623">
        <v>2628</v>
      </c>
      <c r="E1280" s="700">
        <v>0</v>
      </c>
      <c r="F1280" s="623">
        <v>513</v>
      </c>
      <c r="H1280" s="736">
        <v>45926</v>
      </c>
      <c r="I1280" s="623">
        <v>6770</v>
      </c>
      <c r="J1280" s="623">
        <v>2640</v>
      </c>
      <c r="K1280" s="700" t="s">
        <v>550</v>
      </c>
      <c r="L1280" s="623">
        <v>513</v>
      </c>
    </row>
    <row r="1281" spans="2:6">
      <c r="B1281" s="736">
        <v>45927</v>
      </c>
      <c r="C1281" s="623">
        <v>6783</v>
      </c>
      <c r="D1281" s="623">
        <v>2624</v>
      </c>
      <c r="E1281" s="700">
        <v>0</v>
      </c>
      <c r="F1281" s="623">
        <v>513</v>
      </c>
    </row>
    <row r="1282" spans="2:6">
      <c r="B1282" s="736">
        <v>45928</v>
      </c>
      <c r="C1282" s="623">
        <v>6657</v>
      </c>
      <c r="D1282" s="623">
        <v>2624</v>
      </c>
      <c r="E1282" s="700">
        <v>0</v>
      </c>
      <c r="F1282" s="623">
        <v>513</v>
      </c>
    </row>
    <row r="1283" spans="2:6">
      <c r="B1283" s="736">
        <v>45929</v>
      </c>
      <c r="C1283" s="623">
        <v>6717</v>
      </c>
      <c r="D1283" s="623">
        <v>2622</v>
      </c>
      <c r="E1283" s="700">
        <v>0</v>
      </c>
      <c r="F1283" s="623">
        <v>513</v>
      </c>
    </row>
    <row r="1284" spans="2:6">
      <c r="B1284" s="736">
        <v>45930</v>
      </c>
      <c r="C1284" s="623">
        <v>6696</v>
      </c>
      <c r="D1284" s="623">
        <v>2621</v>
      </c>
      <c r="E1284" s="700">
        <v>0</v>
      </c>
      <c r="F1284" s="623">
        <v>513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07" t="s">
        <v>471</v>
      </c>
      <c r="C1" s="1007"/>
      <c r="D1" s="1007"/>
      <c r="E1" s="1007"/>
      <c r="F1" s="1007"/>
      <c r="G1" s="1007"/>
      <c r="H1" s="1007"/>
      <c r="I1" s="1007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658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570796</v>
      </c>
      <c r="D5" s="490">
        <v>573547</v>
      </c>
      <c r="E5" s="490">
        <v>315024</v>
      </c>
      <c r="F5" s="490">
        <v>19143</v>
      </c>
      <c r="G5" s="490">
        <v>13492</v>
      </c>
      <c r="H5" s="490">
        <v>2028</v>
      </c>
      <c r="I5" s="491">
        <v>1494030</v>
      </c>
    </row>
    <row r="6" spans="2:9">
      <c r="B6" s="366">
        <v>2010</v>
      </c>
      <c r="C6" s="490">
        <v>559388</v>
      </c>
      <c r="D6" s="490">
        <v>564425</v>
      </c>
      <c r="E6" s="490">
        <v>304896</v>
      </c>
      <c r="F6" s="490">
        <v>18684</v>
      </c>
      <c r="G6" s="490">
        <v>13298</v>
      </c>
      <c r="H6" s="490">
        <v>2040</v>
      </c>
      <c r="I6" s="491">
        <v>1462731</v>
      </c>
    </row>
    <row r="7" spans="2:9">
      <c r="B7" s="366">
        <v>2011</v>
      </c>
      <c r="C7" s="490">
        <v>553247</v>
      </c>
      <c r="D7" s="490">
        <v>554994</v>
      </c>
      <c r="E7" s="490">
        <v>296363</v>
      </c>
      <c r="F7" s="490">
        <v>18331</v>
      </c>
      <c r="G7" s="490">
        <v>13080</v>
      </c>
      <c r="H7" s="490">
        <v>2010</v>
      </c>
      <c r="I7" s="491">
        <v>1438025</v>
      </c>
    </row>
    <row r="8" spans="2:9">
      <c r="B8" s="366">
        <v>2012</v>
      </c>
      <c r="C8" s="490">
        <v>552834</v>
      </c>
      <c r="D8" s="490">
        <v>537138</v>
      </c>
      <c r="E8" s="490">
        <v>278429</v>
      </c>
      <c r="F8" s="490">
        <v>17200</v>
      </c>
      <c r="G8" s="490">
        <v>12377</v>
      </c>
      <c r="H8" s="490">
        <v>1917</v>
      </c>
      <c r="I8" s="491">
        <v>1399895</v>
      </c>
    </row>
    <row r="9" spans="2:9">
      <c r="B9" s="366">
        <v>2013</v>
      </c>
      <c r="C9" s="490">
        <v>553979</v>
      </c>
      <c r="D9" s="490">
        <v>531128</v>
      </c>
      <c r="E9" s="490">
        <v>272593</v>
      </c>
      <c r="F9" s="490">
        <v>16826</v>
      </c>
      <c r="G9" s="490">
        <v>12274</v>
      </c>
      <c r="H9" s="490">
        <v>1894</v>
      </c>
      <c r="I9" s="491">
        <v>1388694</v>
      </c>
    </row>
    <row r="10" spans="2:9">
      <c r="B10" s="366">
        <v>2014</v>
      </c>
      <c r="C10" s="490">
        <v>568263</v>
      </c>
      <c r="D10" s="490">
        <v>542481</v>
      </c>
      <c r="E10" s="490">
        <v>278046</v>
      </c>
      <c r="F10" s="490">
        <v>17120</v>
      </c>
      <c r="G10" s="490">
        <v>12552</v>
      </c>
      <c r="H10" s="490">
        <v>1950</v>
      </c>
      <c r="I10" s="491">
        <v>1420412</v>
      </c>
    </row>
    <row r="11" spans="2:9">
      <c r="B11" s="366">
        <v>2015</v>
      </c>
      <c r="C11" s="490">
        <v>582407</v>
      </c>
      <c r="D11" s="490">
        <v>551841</v>
      </c>
      <c r="E11" s="490">
        <v>286533</v>
      </c>
      <c r="F11" s="490">
        <v>17514</v>
      </c>
      <c r="G11" s="490">
        <v>12902</v>
      </c>
      <c r="H11" s="490">
        <v>1988</v>
      </c>
      <c r="I11" s="491">
        <v>1453185</v>
      </c>
    </row>
    <row r="12" spans="2:9">
      <c r="B12" s="366">
        <v>2016</v>
      </c>
      <c r="C12" s="490">
        <v>579177</v>
      </c>
      <c r="D12" s="490">
        <v>557093</v>
      </c>
      <c r="E12" s="490">
        <v>299363</v>
      </c>
      <c r="F12" s="490">
        <v>18073</v>
      </c>
      <c r="G12" s="490">
        <v>13415</v>
      </c>
      <c r="H12" s="490">
        <v>2041</v>
      </c>
      <c r="I12" s="491">
        <v>1469162</v>
      </c>
    </row>
    <row r="13" spans="2:9">
      <c r="B13" s="366">
        <v>2017</v>
      </c>
      <c r="C13" s="490">
        <v>564997</v>
      </c>
      <c r="D13" s="490">
        <v>561587</v>
      </c>
      <c r="E13" s="490">
        <v>312816</v>
      </c>
      <c r="F13" s="490">
        <v>19082</v>
      </c>
      <c r="G13" s="490">
        <v>14068</v>
      </c>
      <c r="H13" s="490">
        <v>2154</v>
      </c>
      <c r="I13" s="491">
        <v>1474704</v>
      </c>
    </row>
    <row r="14" spans="2:9">
      <c r="B14" s="366">
        <v>2018</v>
      </c>
      <c r="C14" s="490">
        <v>554385</v>
      </c>
      <c r="D14" s="490">
        <v>565627</v>
      </c>
      <c r="E14" s="490">
        <v>323954</v>
      </c>
      <c r="F14" s="490">
        <v>20064</v>
      </c>
      <c r="G14" s="490">
        <v>14600</v>
      </c>
      <c r="H14" s="490">
        <v>2207</v>
      </c>
      <c r="I14" s="491">
        <v>1480837</v>
      </c>
    </row>
    <row r="15" spans="2:9">
      <c r="B15" s="587">
        <v>2019</v>
      </c>
      <c r="C15" s="490">
        <v>548120</v>
      </c>
      <c r="D15" s="490">
        <v>572523</v>
      </c>
      <c r="E15" s="490">
        <v>335819</v>
      </c>
      <c r="F15" s="490">
        <v>21180</v>
      </c>
      <c r="G15" s="490">
        <v>15319</v>
      </c>
      <c r="H15" s="490">
        <v>2368</v>
      </c>
      <c r="I15" s="491">
        <v>1495329</v>
      </c>
    </row>
    <row r="16" spans="2:9">
      <c r="B16" s="587">
        <v>2020</v>
      </c>
      <c r="C16" s="490">
        <v>490783</v>
      </c>
      <c r="D16" s="490">
        <v>548205</v>
      </c>
      <c r="E16" s="490">
        <v>319387</v>
      </c>
      <c r="F16" s="490">
        <v>20021</v>
      </c>
      <c r="G16" s="490">
        <v>14700</v>
      </c>
      <c r="H16" s="490">
        <v>2298</v>
      </c>
      <c r="I16" s="491">
        <v>1395394</v>
      </c>
    </row>
    <row r="17" spans="2:9">
      <c r="B17" s="587">
        <v>2021</v>
      </c>
      <c r="C17" s="490">
        <v>489772</v>
      </c>
      <c r="D17" s="490">
        <v>551751</v>
      </c>
      <c r="E17" s="490">
        <v>329554</v>
      </c>
      <c r="F17" s="490">
        <v>20516</v>
      </c>
      <c r="G17" s="490">
        <v>15330</v>
      </c>
      <c r="H17" s="490">
        <v>2445</v>
      </c>
      <c r="I17" s="491">
        <v>1409368</v>
      </c>
    </row>
    <row r="18" spans="2:9">
      <c r="B18" s="587">
        <v>2022</v>
      </c>
      <c r="C18" s="490">
        <v>488542</v>
      </c>
      <c r="D18" s="490">
        <v>555541</v>
      </c>
      <c r="E18" s="490">
        <v>343251</v>
      </c>
      <c r="F18" s="490">
        <v>21559</v>
      </c>
      <c r="G18" s="490">
        <v>16373</v>
      </c>
      <c r="H18" s="490">
        <v>2564</v>
      </c>
      <c r="I18" s="491">
        <v>1427830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8" t="s">
        <v>30</v>
      </c>
      <c r="C24" s="589">
        <v>489257</v>
      </c>
      <c r="D24" s="589">
        <v>561947</v>
      </c>
      <c r="E24" s="589">
        <v>356388</v>
      </c>
      <c r="F24" s="589">
        <v>22758</v>
      </c>
      <c r="G24" s="589">
        <v>17352</v>
      </c>
      <c r="H24" s="589">
        <v>2732</v>
      </c>
      <c r="I24" s="589">
        <v>1450434</v>
      </c>
    </row>
    <row r="25" spans="2:9">
      <c r="B25" s="588" t="s">
        <v>31</v>
      </c>
      <c r="C25" s="589">
        <v>486829</v>
      </c>
      <c r="D25" s="589">
        <v>561110</v>
      </c>
      <c r="E25" s="589">
        <v>357479</v>
      </c>
      <c r="F25" s="589">
        <v>22669</v>
      </c>
      <c r="G25" s="589">
        <v>17182</v>
      </c>
      <c r="H25" s="589">
        <v>2702</v>
      </c>
      <c r="I25" s="589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7" t="s">
        <v>33</v>
      </c>
      <c r="C27" s="491">
        <v>483520</v>
      </c>
      <c r="D27" s="491">
        <v>556591</v>
      </c>
      <c r="E27" s="491">
        <v>353142</v>
      </c>
      <c r="F27" s="491">
        <v>22388</v>
      </c>
      <c r="G27" s="491">
        <v>17163</v>
      </c>
      <c r="H27" s="491">
        <v>2698</v>
      </c>
      <c r="I27" s="491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8" t="s">
        <v>30</v>
      </c>
      <c r="C37" s="589">
        <v>484615</v>
      </c>
      <c r="D37" s="589">
        <v>562800</v>
      </c>
      <c r="E37" s="589">
        <v>363237</v>
      </c>
      <c r="F37" s="589">
        <v>23346</v>
      </c>
      <c r="G37" s="589">
        <v>17919</v>
      </c>
      <c r="H37" s="589">
        <v>2836</v>
      </c>
      <c r="I37" s="589">
        <v>1454753</v>
      </c>
      <c r="K37" s="23"/>
    </row>
    <row r="38" spans="2:17">
      <c r="B38" s="588" t="s">
        <v>31</v>
      </c>
      <c r="C38" s="589">
        <v>484126</v>
      </c>
      <c r="D38" s="589">
        <v>565268</v>
      </c>
      <c r="E38" s="589">
        <v>367345</v>
      </c>
      <c r="F38" s="589">
        <v>23596</v>
      </c>
      <c r="G38" s="589">
        <v>17960</v>
      </c>
      <c r="H38" s="589">
        <v>2849</v>
      </c>
      <c r="I38" s="589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7" t="s">
        <v>33</v>
      </c>
      <c r="C40" s="491">
        <v>479058</v>
      </c>
      <c r="D40" s="491">
        <v>559438</v>
      </c>
      <c r="E40" s="491">
        <v>362918</v>
      </c>
      <c r="F40" s="491">
        <v>23291</v>
      </c>
      <c r="G40" s="491">
        <v>17833</v>
      </c>
      <c r="H40" s="491">
        <v>2851</v>
      </c>
      <c r="I40" s="491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8" t="s">
        <v>29</v>
      </c>
      <c r="C49" s="589">
        <v>480321</v>
      </c>
      <c r="D49" s="589">
        <v>560032</v>
      </c>
      <c r="E49" s="589">
        <v>367302</v>
      </c>
      <c r="F49" s="589">
        <v>23571</v>
      </c>
      <c r="G49" s="589">
        <v>18367</v>
      </c>
      <c r="H49" s="589">
        <v>2950</v>
      </c>
      <c r="I49" s="589">
        <v>1452543</v>
      </c>
    </row>
    <row r="50" spans="1:20" s="26" customFormat="1">
      <c r="A50" s="14"/>
      <c r="B50" s="588" t="s">
        <v>30</v>
      </c>
      <c r="C50" s="589">
        <v>481840</v>
      </c>
      <c r="D50" s="589">
        <v>564381</v>
      </c>
      <c r="E50" s="589">
        <v>371484</v>
      </c>
      <c r="F50" s="589">
        <v>23928</v>
      </c>
      <c r="G50" s="589">
        <v>18633</v>
      </c>
      <c r="H50" s="589">
        <v>2999</v>
      </c>
      <c r="I50" s="589">
        <v>1463265</v>
      </c>
    </row>
    <row r="51" spans="1:20">
      <c r="B51" s="588" t="s">
        <v>31</v>
      </c>
      <c r="C51" s="589">
        <v>478695</v>
      </c>
      <c r="D51" s="589">
        <v>562221</v>
      </c>
      <c r="E51" s="589">
        <v>371236</v>
      </c>
      <c r="F51" s="589">
        <v>23817</v>
      </c>
      <c r="G51" s="589">
        <v>18439</v>
      </c>
      <c r="H51" s="589">
        <v>2960</v>
      </c>
      <c r="I51" s="589">
        <v>1457368</v>
      </c>
    </row>
    <row r="52" spans="1:20">
      <c r="B52" s="588" t="s">
        <v>32</v>
      </c>
      <c r="C52" s="589">
        <v>476575</v>
      </c>
      <c r="D52" s="589">
        <v>560513</v>
      </c>
      <c r="E52" s="589">
        <v>371250</v>
      </c>
      <c r="F52" s="589">
        <v>23767</v>
      </c>
      <c r="G52" s="589">
        <v>18466</v>
      </c>
      <c r="H52" s="589">
        <v>3008</v>
      </c>
      <c r="I52" s="589">
        <v>1453579</v>
      </c>
    </row>
    <row r="53" spans="1:20">
      <c r="B53" s="587" t="s">
        <v>33</v>
      </c>
      <c r="C53" s="491">
        <v>475854</v>
      </c>
      <c r="D53" s="491">
        <v>560244</v>
      </c>
      <c r="E53" s="491">
        <v>369016</v>
      </c>
      <c r="F53" s="491">
        <v>23674</v>
      </c>
      <c r="G53" s="491">
        <v>18452</v>
      </c>
      <c r="H53" s="491">
        <v>3014</v>
      </c>
      <c r="I53" s="491">
        <v>1450254</v>
      </c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1005" t="s">
        <v>183</v>
      </c>
      <c r="C59" s="1006"/>
      <c r="D59" s="1006"/>
      <c r="E59" s="1006"/>
      <c r="F59" s="1006"/>
      <c r="G59" s="1006"/>
      <c r="H59" s="1006"/>
      <c r="I59" s="1006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07" t="s">
        <v>466</v>
      </c>
      <c r="C1" s="1007"/>
      <c r="D1" s="1007"/>
      <c r="E1" s="1007"/>
      <c r="F1" s="1007"/>
      <c r="G1" s="1007"/>
      <c r="H1" s="1007"/>
      <c r="I1" s="1007"/>
    </row>
    <row r="2" spans="1:11" s="4" customFormat="1" ht="16.5" customHeight="1">
      <c r="A2" s="14"/>
      <c r="B2" s="1008"/>
      <c r="C2" s="1008"/>
      <c r="D2" s="1008"/>
      <c r="E2" s="1008"/>
      <c r="F2" s="1008"/>
      <c r="G2" s="1008"/>
      <c r="H2" s="1008"/>
      <c r="I2" s="1008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658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4555</v>
      </c>
      <c r="D5" s="490">
        <v>4544</v>
      </c>
      <c r="E5" s="490">
        <v>2155</v>
      </c>
      <c r="F5" s="490">
        <v>59</v>
      </c>
      <c r="G5" s="490">
        <v>15</v>
      </c>
      <c r="H5" s="490">
        <v>4</v>
      </c>
      <c r="I5" s="491">
        <v>11332</v>
      </c>
      <c r="J5" s="26"/>
      <c r="K5" s="26"/>
    </row>
    <row r="6" spans="1:11">
      <c r="B6" s="366">
        <v>2010</v>
      </c>
      <c r="C6" s="490">
        <v>4473</v>
      </c>
      <c r="D6" s="490">
        <v>4449</v>
      </c>
      <c r="E6" s="490">
        <v>2045</v>
      </c>
      <c r="F6" s="490">
        <v>51</v>
      </c>
      <c r="G6" s="490">
        <v>15</v>
      </c>
      <c r="H6" s="490">
        <v>3</v>
      </c>
      <c r="I6" s="491">
        <v>11036</v>
      </c>
      <c r="J6" s="26"/>
      <c r="K6" s="26"/>
    </row>
    <row r="7" spans="1:11">
      <c r="B7" s="366">
        <v>2011</v>
      </c>
      <c r="C7" s="490">
        <v>4478</v>
      </c>
      <c r="D7" s="490">
        <v>4340</v>
      </c>
      <c r="E7" s="490">
        <v>2037</v>
      </c>
      <c r="F7" s="490">
        <v>46</v>
      </c>
      <c r="G7" s="490">
        <v>15</v>
      </c>
      <c r="H7" s="490">
        <v>3</v>
      </c>
      <c r="I7" s="491">
        <v>10919</v>
      </c>
      <c r="J7" s="26"/>
      <c r="K7" s="26"/>
    </row>
    <row r="8" spans="1:11">
      <c r="B8" s="366">
        <v>2012</v>
      </c>
      <c r="C8" s="490">
        <v>4500</v>
      </c>
      <c r="D8" s="490">
        <v>4283</v>
      </c>
      <c r="E8" s="490">
        <v>2030</v>
      </c>
      <c r="F8" s="490">
        <v>37</v>
      </c>
      <c r="G8" s="490">
        <v>17</v>
      </c>
      <c r="H8" s="490">
        <v>3</v>
      </c>
      <c r="I8" s="491">
        <v>10870</v>
      </c>
      <c r="J8" s="26"/>
      <c r="K8" s="26"/>
    </row>
    <row r="9" spans="1:11">
      <c r="B9" s="366">
        <v>2013</v>
      </c>
      <c r="C9" s="490">
        <v>4428</v>
      </c>
      <c r="D9" s="490">
        <v>4355</v>
      </c>
      <c r="E9" s="490">
        <v>2022</v>
      </c>
      <c r="F9" s="490">
        <v>49</v>
      </c>
      <c r="G9" s="490">
        <v>16</v>
      </c>
      <c r="H9" s="490">
        <v>3</v>
      </c>
      <c r="I9" s="491">
        <v>10873</v>
      </c>
      <c r="J9" s="26"/>
      <c r="K9" s="26"/>
    </row>
    <row r="10" spans="1:11">
      <c r="B10" s="366">
        <v>2014</v>
      </c>
      <c r="C10" s="490">
        <v>4393</v>
      </c>
      <c r="D10" s="490">
        <v>4308</v>
      </c>
      <c r="E10" s="490">
        <v>2036</v>
      </c>
      <c r="F10" s="490">
        <v>45</v>
      </c>
      <c r="G10" s="490">
        <v>18</v>
      </c>
      <c r="H10" s="490">
        <v>3</v>
      </c>
      <c r="I10" s="491">
        <v>10803</v>
      </c>
      <c r="J10" s="26"/>
      <c r="K10" s="26"/>
    </row>
    <row r="11" spans="1:11">
      <c r="B11" s="366">
        <v>2015</v>
      </c>
      <c r="C11" s="490">
        <v>4482</v>
      </c>
      <c r="D11" s="490">
        <v>4303</v>
      </c>
      <c r="E11" s="490">
        <v>2065</v>
      </c>
      <c r="F11" s="490">
        <v>41</v>
      </c>
      <c r="G11" s="490">
        <v>18</v>
      </c>
      <c r="H11" s="490">
        <v>3</v>
      </c>
      <c r="I11" s="491">
        <v>10912</v>
      </c>
      <c r="J11" s="26"/>
      <c r="K11" s="26"/>
    </row>
    <row r="12" spans="1:11">
      <c r="B12" s="366">
        <v>2016</v>
      </c>
      <c r="C12" s="490">
        <v>3444</v>
      </c>
      <c r="D12" s="490">
        <v>4084</v>
      </c>
      <c r="E12" s="490">
        <v>2096</v>
      </c>
      <c r="F12" s="490">
        <v>60</v>
      </c>
      <c r="G12" s="490">
        <v>25</v>
      </c>
      <c r="H12" s="490">
        <v>3</v>
      </c>
      <c r="I12" s="491">
        <v>9712</v>
      </c>
      <c r="J12" s="26"/>
      <c r="K12" s="26"/>
    </row>
    <row r="13" spans="1:11">
      <c r="B13" s="366">
        <v>2017</v>
      </c>
      <c r="C13" s="490">
        <v>3394</v>
      </c>
      <c r="D13" s="490">
        <v>3958</v>
      </c>
      <c r="E13" s="490">
        <v>2066</v>
      </c>
      <c r="F13" s="490">
        <v>66</v>
      </c>
      <c r="G13" s="490">
        <v>24</v>
      </c>
      <c r="H13" s="490">
        <v>3</v>
      </c>
      <c r="I13" s="491">
        <v>9511</v>
      </c>
      <c r="J13" s="26"/>
      <c r="K13" s="26"/>
    </row>
    <row r="14" spans="1:11">
      <c r="B14" s="366">
        <v>2018</v>
      </c>
      <c r="C14" s="490">
        <v>3418</v>
      </c>
      <c r="D14" s="490">
        <v>3827</v>
      </c>
      <c r="E14" s="490">
        <v>2046</v>
      </c>
      <c r="F14" s="490">
        <v>70</v>
      </c>
      <c r="G14" s="490">
        <v>23</v>
      </c>
      <c r="H14" s="490">
        <v>3</v>
      </c>
      <c r="I14" s="491">
        <v>9387</v>
      </c>
      <c r="J14" s="26"/>
      <c r="K14" s="26"/>
    </row>
    <row r="15" spans="1:11">
      <c r="B15" s="587">
        <v>2019</v>
      </c>
      <c r="C15" s="490">
        <v>3284</v>
      </c>
      <c r="D15" s="490">
        <v>3989</v>
      </c>
      <c r="E15" s="490">
        <v>2060</v>
      </c>
      <c r="F15" s="490">
        <v>76</v>
      </c>
      <c r="G15" s="490">
        <v>22</v>
      </c>
      <c r="H15" s="490">
        <v>3</v>
      </c>
      <c r="I15" s="491">
        <v>9434</v>
      </c>
      <c r="J15" s="26"/>
      <c r="K15" s="26"/>
    </row>
    <row r="16" spans="1:11">
      <c r="B16" s="587">
        <v>2020</v>
      </c>
      <c r="C16" s="490">
        <v>3227</v>
      </c>
      <c r="D16" s="490">
        <v>3713</v>
      </c>
      <c r="E16" s="490">
        <v>1895</v>
      </c>
      <c r="F16" s="490">
        <v>63</v>
      </c>
      <c r="G16" s="490">
        <v>19</v>
      </c>
      <c r="H16" s="490">
        <v>3</v>
      </c>
      <c r="I16" s="491">
        <v>8920</v>
      </c>
      <c r="J16" s="26"/>
      <c r="K16" s="26"/>
    </row>
    <row r="17" spans="2:11">
      <c r="B17" s="587">
        <v>2021</v>
      </c>
      <c r="C17" s="490">
        <v>3214</v>
      </c>
      <c r="D17" s="490">
        <v>3651</v>
      </c>
      <c r="E17" s="490">
        <v>1885</v>
      </c>
      <c r="F17" s="490">
        <v>67</v>
      </c>
      <c r="G17" s="490">
        <v>23</v>
      </c>
      <c r="H17" s="490">
        <v>3</v>
      </c>
      <c r="I17" s="491">
        <v>8843</v>
      </c>
      <c r="J17" s="26"/>
      <c r="K17" s="26"/>
    </row>
    <row r="18" spans="2:11">
      <c r="B18" s="587">
        <v>2022</v>
      </c>
      <c r="C18" s="830">
        <v>3186</v>
      </c>
      <c r="D18" s="830">
        <v>3589</v>
      </c>
      <c r="E18" s="830">
        <v>1944</v>
      </c>
      <c r="F18" s="830">
        <v>74</v>
      </c>
      <c r="G18" s="830">
        <v>24</v>
      </c>
      <c r="H18" s="830">
        <v>4</v>
      </c>
      <c r="I18" s="831">
        <v>8821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8" t="s">
        <v>30</v>
      </c>
      <c r="C24" s="589">
        <v>2969</v>
      </c>
      <c r="D24" s="589">
        <v>3356</v>
      </c>
      <c r="E24" s="589">
        <v>1887</v>
      </c>
      <c r="F24" s="589">
        <v>79</v>
      </c>
      <c r="G24" s="589">
        <v>21</v>
      </c>
      <c r="H24" s="589">
        <v>4</v>
      </c>
      <c r="I24" s="589">
        <v>8316</v>
      </c>
      <c r="J24" s="26"/>
      <c r="K24" s="26"/>
    </row>
    <row r="25" spans="2:11">
      <c r="B25" s="588" t="s">
        <v>31</v>
      </c>
      <c r="C25" s="589">
        <v>3002</v>
      </c>
      <c r="D25" s="589">
        <v>3431</v>
      </c>
      <c r="E25" s="589">
        <v>1960</v>
      </c>
      <c r="F25" s="589">
        <v>79</v>
      </c>
      <c r="G25" s="589">
        <v>22</v>
      </c>
      <c r="H25" s="589">
        <v>4</v>
      </c>
      <c r="I25" s="589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7" t="s">
        <v>33</v>
      </c>
      <c r="C27" s="491">
        <v>3016</v>
      </c>
      <c r="D27" s="491">
        <v>3478</v>
      </c>
      <c r="E27" s="491">
        <v>1970</v>
      </c>
      <c r="F27" s="491">
        <v>76</v>
      </c>
      <c r="G27" s="491">
        <v>23</v>
      </c>
      <c r="H27" s="491">
        <v>4</v>
      </c>
      <c r="I27" s="491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8" t="s">
        <v>30</v>
      </c>
      <c r="C37" s="589">
        <v>2827</v>
      </c>
      <c r="D37" s="589">
        <v>3265</v>
      </c>
      <c r="E37" s="589">
        <v>1864</v>
      </c>
      <c r="F37" s="589">
        <v>76</v>
      </c>
      <c r="G37" s="589">
        <v>21</v>
      </c>
      <c r="H37" s="589">
        <v>4</v>
      </c>
      <c r="I37" s="589">
        <v>8057</v>
      </c>
      <c r="J37" s="26"/>
    </row>
    <row r="38" spans="1:17">
      <c r="B38" s="588" t="s">
        <v>31</v>
      </c>
      <c r="C38" s="589">
        <v>2897</v>
      </c>
      <c r="D38" s="589">
        <v>3409</v>
      </c>
      <c r="E38" s="589">
        <v>1942</v>
      </c>
      <c r="F38" s="589">
        <v>74</v>
      </c>
      <c r="G38" s="589">
        <v>24</v>
      </c>
      <c r="H38" s="589">
        <v>4</v>
      </c>
      <c r="I38" s="589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491">
        <v>2934</v>
      </c>
      <c r="D40" s="491">
        <v>3363</v>
      </c>
      <c r="E40" s="491">
        <v>1944</v>
      </c>
      <c r="F40" s="491">
        <v>72</v>
      </c>
      <c r="G40" s="491">
        <v>27</v>
      </c>
      <c r="H40" s="491">
        <v>4</v>
      </c>
      <c r="I40" s="491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8" t="s">
        <v>29</v>
      </c>
      <c r="C49" s="589">
        <v>2695</v>
      </c>
      <c r="D49" s="589">
        <v>2967</v>
      </c>
      <c r="E49" s="589">
        <v>1723</v>
      </c>
      <c r="F49" s="589">
        <v>73</v>
      </c>
      <c r="G49" s="589">
        <v>28</v>
      </c>
      <c r="H49" s="589">
        <v>4</v>
      </c>
      <c r="I49" s="589">
        <v>7490</v>
      </c>
    </row>
    <row r="50" spans="2:9">
      <c r="B50" s="588" t="s">
        <v>30</v>
      </c>
      <c r="C50" s="589">
        <v>2762</v>
      </c>
      <c r="D50" s="589">
        <v>3114</v>
      </c>
      <c r="E50" s="589">
        <v>1878</v>
      </c>
      <c r="F50" s="589">
        <v>71</v>
      </c>
      <c r="G50" s="589">
        <v>29</v>
      </c>
      <c r="H50" s="589">
        <v>4</v>
      </c>
      <c r="I50" s="589">
        <v>7858</v>
      </c>
    </row>
    <row r="51" spans="2:9">
      <c r="B51" s="588" t="s">
        <v>31</v>
      </c>
      <c r="C51" s="589">
        <v>2737</v>
      </c>
      <c r="D51" s="589">
        <v>3272</v>
      </c>
      <c r="E51" s="589">
        <v>1907</v>
      </c>
      <c r="F51" s="589">
        <v>79</v>
      </c>
      <c r="G51" s="589">
        <v>29</v>
      </c>
      <c r="H51" s="589">
        <v>4</v>
      </c>
      <c r="I51" s="589">
        <v>8028</v>
      </c>
    </row>
    <row r="52" spans="2:9">
      <c r="B52" s="588" t="s">
        <v>32</v>
      </c>
      <c r="C52" s="589">
        <v>2799</v>
      </c>
      <c r="D52" s="589">
        <v>3362</v>
      </c>
      <c r="E52" s="589">
        <v>1967</v>
      </c>
      <c r="F52" s="589">
        <v>79</v>
      </c>
      <c r="G52" s="589">
        <v>31</v>
      </c>
      <c r="H52" s="589">
        <v>4</v>
      </c>
      <c r="I52" s="589">
        <v>8242</v>
      </c>
    </row>
    <row r="53" spans="2:9">
      <c r="B53" s="587" t="s">
        <v>33</v>
      </c>
      <c r="C53" s="491">
        <v>2807</v>
      </c>
      <c r="D53" s="491">
        <v>3263</v>
      </c>
      <c r="E53" s="491">
        <v>1933</v>
      </c>
      <c r="F53" s="491">
        <v>78</v>
      </c>
      <c r="G53" s="491">
        <v>30</v>
      </c>
      <c r="H53" s="491">
        <v>4</v>
      </c>
      <c r="I53" s="491">
        <v>8115</v>
      </c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07" t="s">
        <v>467</v>
      </c>
      <c r="C1" s="1007"/>
      <c r="D1" s="1007"/>
      <c r="E1" s="1007"/>
      <c r="F1" s="1007"/>
      <c r="G1" s="1007"/>
      <c r="H1" s="1007"/>
      <c r="I1" s="1007"/>
      <c r="J1" s="121"/>
      <c r="K1" s="121"/>
    </row>
    <row r="2" spans="1:11" s="4" customFormat="1" ht="17.850000000000001" customHeight="1">
      <c r="A2" s="14"/>
      <c r="B2" s="1008"/>
      <c r="C2" s="1008"/>
      <c r="D2" s="1008"/>
      <c r="E2" s="1008"/>
      <c r="F2" s="1008"/>
      <c r="G2" s="1008"/>
      <c r="H2" s="1008"/>
      <c r="I2" s="1008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658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9</v>
      </c>
      <c r="D5" s="490">
        <v>10</v>
      </c>
      <c r="E5" s="490">
        <v>38</v>
      </c>
      <c r="F5" s="490">
        <v>12</v>
      </c>
      <c r="G5" s="490">
        <v>13</v>
      </c>
      <c r="H5" s="490">
        <v>3</v>
      </c>
      <c r="I5" s="491">
        <v>85</v>
      </c>
    </row>
    <row r="6" spans="1:11">
      <c r="B6" s="366">
        <v>2010</v>
      </c>
      <c r="C6" s="490">
        <v>6</v>
      </c>
      <c r="D6" s="490">
        <v>12</v>
      </c>
      <c r="E6" s="490">
        <v>39</v>
      </c>
      <c r="F6" s="490">
        <v>11</v>
      </c>
      <c r="G6" s="490">
        <v>12</v>
      </c>
      <c r="H6" s="490">
        <v>2</v>
      </c>
      <c r="I6" s="491">
        <v>82</v>
      </c>
    </row>
    <row r="7" spans="1:11">
      <c r="B7" s="366">
        <v>2011</v>
      </c>
      <c r="C7" s="490">
        <v>9</v>
      </c>
      <c r="D7" s="490">
        <v>12</v>
      </c>
      <c r="E7" s="490">
        <v>31</v>
      </c>
      <c r="F7" s="490">
        <v>10</v>
      </c>
      <c r="G7" s="490">
        <v>12</v>
      </c>
      <c r="H7" s="490">
        <v>2</v>
      </c>
      <c r="I7" s="491">
        <v>76</v>
      </c>
    </row>
    <row r="8" spans="1:11">
      <c r="B8" s="366">
        <v>2012</v>
      </c>
      <c r="C8" s="490">
        <v>10</v>
      </c>
      <c r="D8" s="490">
        <v>12</v>
      </c>
      <c r="E8" s="490">
        <v>32</v>
      </c>
      <c r="F8" s="490">
        <v>11</v>
      </c>
      <c r="G8" s="490">
        <v>9</v>
      </c>
      <c r="H8" s="490">
        <v>1</v>
      </c>
      <c r="I8" s="491">
        <v>75</v>
      </c>
    </row>
    <row r="9" spans="1:11">
      <c r="B9" s="366">
        <v>2013</v>
      </c>
      <c r="C9" s="490">
        <v>9</v>
      </c>
      <c r="D9" s="490">
        <v>11</v>
      </c>
      <c r="E9" s="490">
        <v>25</v>
      </c>
      <c r="F9" s="490">
        <v>10</v>
      </c>
      <c r="G9" s="490">
        <v>7</v>
      </c>
      <c r="H9" s="490">
        <v>1</v>
      </c>
      <c r="I9" s="491">
        <v>63</v>
      </c>
    </row>
    <row r="10" spans="1:11">
      <c r="B10" s="366">
        <v>2014</v>
      </c>
      <c r="C10" s="490">
        <v>9</v>
      </c>
      <c r="D10" s="490">
        <v>11</v>
      </c>
      <c r="E10" s="490">
        <v>22</v>
      </c>
      <c r="F10" s="490">
        <v>9</v>
      </c>
      <c r="G10" s="490">
        <v>7</v>
      </c>
      <c r="H10" s="490">
        <v>1</v>
      </c>
      <c r="I10" s="491">
        <v>59</v>
      </c>
    </row>
    <row r="11" spans="1:11">
      <c r="B11" s="366">
        <v>2015</v>
      </c>
      <c r="C11" s="490">
        <v>11</v>
      </c>
      <c r="D11" s="490">
        <v>8</v>
      </c>
      <c r="E11" s="490">
        <v>22</v>
      </c>
      <c r="F11" s="490">
        <v>9</v>
      </c>
      <c r="G11" s="490">
        <v>6</v>
      </c>
      <c r="H11" s="490">
        <v>1</v>
      </c>
      <c r="I11" s="491">
        <v>57</v>
      </c>
    </row>
    <row r="12" spans="1:11">
      <c r="B12" s="366">
        <v>2016</v>
      </c>
      <c r="C12" s="490">
        <v>15</v>
      </c>
      <c r="D12" s="490">
        <v>9</v>
      </c>
      <c r="E12" s="490">
        <v>19</v>
      </c>
      <c r="F12" s="490">
        <v>6</v>
      </c>
      <c r="G12" s="490">
        <v>5</v>
      </c>
      <c r="H12" s="490">
        <v>1</v>
      </c>
      <c r="I12" s="491">
        <v>55</v>
      </c>
    </row>
    <row r="13" spans="1:11">
      <c r="B13" s="366">
        <v>2017</v>
      </c>
      <c r="C13" s="490">
        <v>10</v>
      </c>
      <c r="D13" s="490">
        <v>6</v>
      </c>
      <c r="E13" s="490">
        <v>20</v>
      </c>
      <c r="F13" s="490">
        <v>7</v>
      </c>
      <c r="G13" s="490">
        <v>2</v>
      </c>
      <c r="H13" s="490">
        <v>1</v>
      </c>
      <c r="I13" s="491">
        <v>46</v>
      </c>
    </row>
    <row r="14" spans="1:11">
      <c r="B14" s="366">
        <v>2018</v>
      </c>
      <c r="C14" s="490">
        <v>9</v>
      </c>
      <c r="D14" s="490">
        <v>4</v>
      </c>
      <c r="E14" s="490">
        <v>13</v>
      </c>
      <c r="F14" s="490">
        <v>5</v>
      </c>
      <c r="G14" s="490">
        <v>4</v>
      </c>
      <c r="H14" s="490">
        <v>1</v>
      </c>
      <c r="I14" s="491">
        <v>36</v>
      </c>
    </row>
    <row r="15" spans="1:11">
      <c r="B15" s="587">
        <v>2019</v>
      </c>
      <c r="C15" s="490">
        <v>5</v>
      </c>
      <c r="D15" s="490">
        <v>4</v>
      </c>
      <c r="E15" s="490">
        <v>10</v>
      </c>
      <c r="F15" s="490">
        <v>5</v>
      </c>
      <c r="G15" s="490">
        <v>1</v>
      </c>
      <c r="H15" s="490"/>
      <c r="I15" s="491">
        <v>25</v>
      </c>
    </row>
    <row r="16" spans="1:11">
      <c r="B16" s="587">
        <v>2020</v>
      </c>
      <c r="C16" s="490">
        <v>3</v>
      </c>
      <c r="D16" s="490">
        <v>6</v>
      </c>
      <c r="E16" s="490">
        <v>8</v>
      </c>
      <c r="F16" s="490">
        <v>5</v>
      </c>
      <c r="G16" s="490"/>
      <c r="H16" s="490">
        <v>1</v>
      </c>
      <c r="I16" s="491">
        <v>23</v>
      </c>
    </row>
    <row r="17" spans="2:9">
      <c r="B17" s="587">
        <v>2021</v>
      </c>
      <c r="C17" s="490">
        <v>3</v>
      </c>
      <c r="D17" s="490">
        <v>7</v>
      </c>
      <c r="E17" s="490">
        <v>7</v>
      </c>
      <c r="F17" s="490">
        <v>5</v>
      </c>
      <c r="G17" s="490"/>
      <c r="H17" s="490">
        <v>1</v>
      </c>
      <c r="I17" s="491">
        <v>23</v>
      </c>
    </row>
    <row r="18" spans="2:9">
      <c r="B18" s="587">
        <v>2022</v>
      </c>
      <c r="C18" s="830">
        <v>6</v>
      </c>
      <c r="D18" s="830">
        <v>4</v>
      </c>
      <c r="E18" s="830">
        <v>10</v>
      </c>
      <c r="F18" s="830">
        <v>4</v>
      </c>
      <c r="G18" s="830"/>
      <c r="H18" s="830">
        <v>1</v>
      </c>
      <c r="I18" s="831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8" t="s">
        <v>30</v>
      </c>
      <c r="C24" s="589">
        <v>6</v>
      </c>
      <c r="D24" s="589">
        <v>3</v>
      </c>
      <c r="E24" s="589">
        <v>8</v>
      </c>
      <c r="F24" s="589">
        <v>4</v>
      </c>
      <c r="G24" s="589">
        <v>1</v>
      </c>
      <c r="H24" s="589"/>
      <c r="I24" s="589">
        <v>22</v>
      </c>
    </row>
    <row r="25" spans="2:9">
      <c r="B25" s="588" t="s">
        <v>31</v>
      </c>
      <c r="C25" s="589">
        <v>6</v>
      </c>
      <c r="D25" s="589">
        <v>3</v>
      </c>
      <c r="E25" s="589">
        <v>9</v>
      </c>
      <c r="F25" s="589">
        <v>3</v>
      </c>
      <c r="G25" s="589">
        <v>1</v>
      </c>
      <c r="H25" s="589"/>
      <c r="I25" s="589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7" t="s">
        <v>33</v>
      </c>
      <c r="C27" s="491">
        <v>6</v>
      </c>
      <c r="D27" s="491">
        <v>3</v>
      </c>
      <c r="E27" s="491">
        <v>9</v>
      </c>
      <c r="F27" s="491">
        <v>3</v>
      </c>
      <c r="G27" s="491">
        <v>1</v>
      </c>
      <c r="H27" s="491"/>
      <c r="I27" s="491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8" t="s">
        <v>30</v>
      </c>
      <c r="C37" s="589">
        <v>4</v>
      </c>
      <c r="D37" s="589">
        <v>5</v>
      </c>
      <c r="E37" s="589">
        <v>10</v>
      </c>
      <c r="F37" s="589">
        <v>3</v>
      </c>
      <c r="G37" s="589">
        <v>1</v>
      </c>
      <c r="H37" s="589"/>
      <c r="I37" s="589">
        <v>23</v>
      </c>
      <c r="K37" s="23"/>
    </row>
    <row r="38" spans="1:17">
      <c r="B38" s="588" t="s">
        <v>31</v>
      </c>
      <c r="C38" s="589">
        <v>4</v>
      </c>
      <c r="D38" s="589">
        <v>5</v>
      </c>
      <c r="E38" s="589">
        <v>10</v>
      </c>
      <c r="F38" s="589">
        <v>3</v>
      </c>
      <c r="G38" s="589">
        <v>1</v>
      </c>
      <c r="H38" s="589"/>
      <c r="I38" s="589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491">
        <v>4</v>
      </c>
      <c r="D40" s="491">
        <v>4</v>
      </c>
      <c r="E40" s="491">
        <v>11</v>
      </c>
      <c r="F40" s="491">
        <v>3</v>
      </c>
      <c r="G40" s="491">
        <v>1</v>
      </c>
      <c r="H40" s="491"/>
      <c r="I40" s="491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8" t="s">
        <v>29</v>
      </c>
      <c r="C49" s="589">
        <v>1</v>
      </c>
      <c r="D49" s="589">
        <v>4</v>
      </c>
      <c r="E49" s="589">
        <v>10</v>
      </c>
      <c r="F49" s="589">
        <v>3</v>
      </c>
      <c r="G49" s="589">
        <v>1</v>
      </c>
      <c r="H49" s="589"/>
      <c r="I49" s="589">
        <v>19</v>
      </c>
      <c r="J49" s="23"/>
      <c r="K49" s="23"/>
    </row>
    <row r="50" spans="2:11">
      <c r="B50" s="588" t="s">
        <v>30</v>
      </c>
      <c r="C50" s="589">
        <v>1</v>
      </c>
      <c r="D50" s="589">
        <v>4</v>
      </c>
      <c r="E50" s="589">
        <v>10</v>
      </c>
      <c r="F50" s="589">
        <v>3</v>
      </c>
      <c r="G50" s="589">
        <v>1</v>
      </c>
      <c r="H50" s="589"/>
      <c r="I50" s="589">
        <v>19</v>
      </c>
      <c r="J50" s="23"/>
      <c r="K50" s="23"/>
    </row>
    <row r="51" spans="2:11">
      <c r="B51" s="588" t="s">
        <v>31</v>
      </c>
      <c r="C51" s="589">
        <v>1</v>
      </c>
      <c r="D51" s="589">
        <v>4</v>
      </c>
      <c r="E51" s="589">
        <v>10</v>
      </c>
      <c r="F51" s="589">
        <v>3</v>
      </c>
      <c r="G51" s="589">
        <v>1</v>
      </c>
      <c r="H51" s="589"/>
      <c r="I51" s="589">
        <v>19</v>
      </c>
      <c r="J51" s="23"/>
      <c r="K51" s="23"/>
    </row>
    <row r="52" spans="2:11">
      <c r="B52" s="588" t="s">
        <v>32</v>
      </c>
      <c r="C52" s="589">
        <v>1</v>
      </c>
      <c r="D52" s="589">
        <v>4</v>
      </c>
      <c r="E52" s="589">
        <v>10</v>
      </c>
      <c r="F52" s="589">
        <v>3</v>
      </c>
      <c r="G52" s="589">
        <v>1</v>
      </c>
      <c r="H52" s="589"/>
      <c r="I52" s="589">
        <v>19</v>
      </c>
      <c r="J52" s="23"/>
      <c r="K52" s="23"/>
    </row>
    <row r="53" spans="2:11">
      <c r="B53" s="587" t="s">
        <v>33</v>
      </c>
      <c r="C53" s="491">
        <v>1</v>
      </c>
      <c r="D53" s="491">
        <v>4</v>
      </c>
      <c r="E53" s="491">
        <v>10</v>
      </c>
      <c r="F53" s="491">
        <v>3</v>
      </c>
      <c r="G53" s="491">
        <v>1</v>
      </c>
      <c r="H53" s="491"/>
      <c r="I53" s="491">
        <v>19</v>
      </c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07" t="s">
        <v>601</v>
      </c>
      <c r="C1" s="1007"/>
      <c r="D1" s="1007"/>
      <c r="E1" s="1007"/>
      <c r="F1" s="1007"/>
      <c r="G1" s="1007"/>
    </row>
    <row r="2" spans="1:7" s="4" customFormat="1" ht="17.850000000000001" customHeight="1">
      <c r="A2" s="14"/>
      <c r="B2" s="1008"/>
      <c r="C2" s="1008"/>
      <c r="D2" s="1008"/>
      <c r="E2" s="1008"/>
      <c r="F2" s="1008"/>
      <c r="G2" s="1008"/>
    </row>
    <row r="3" spans="1:7" ht="20.100000000000001" customHeight="1">
      <c r="B3" s="1012" t="s">
        <v>658</v>
      </c>
      <c r="C3" s="1014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13"/>
      <c r="C4" s="1015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1505447</v>
      </c>
      <c r="D5" s="498">
        <v>-14563</v>
      </c>
      <c r="E5" s="499">
        <v>-9.5808580206708793E-3</v>
      </c>
      <c r="F5" s="498">
        <v>-112698</v>
      </c>
      <c r="G5" s="499">
        <v>-6.9646416112276732E-2</v>
      </c>
    </row>
    <row r="6" spans="1:7" ht="17.850000000000001" customHeight="1">
      <c r="B6" s="366">
        <v>2010</v>
      </c>
      <c r="C6" s="490">
        <v>1473849</v>
      </c>
      <c r="D6" s="498">
        <v>-21179</v>
      </c>
      <c r="E6" s="499">
        <v>-1.4166289862129644E-2</v>
      </c>
      <c r="F6" s="498">
        <v>-31598</v>
      </c>
      <c r="G6" s="499">
        <v>-2.0989114860901825E-2</v>
      </c>
    </row>
    <row r="7" spans="1:7" ht="17.25" customHeight="1">
      <c r="B7" s="366">
        <v>2011</v>
      </c>
      <c r="C7" s="490">
        <v>1449020</v>
      </c>
      <c r="D7" s="498">
        <v>-21794</v>
      </c>
      <c r="E7" s="499">
        <v>-1.4817645195109641E-2</v>
      </c>
      <c r="F7" s="498">
        <v>-24829</v>
      </c>
      <c r="G7" s="499">
        <v>-1.6846366215263586E-2</v>
      </c>
    </row>
    <row r="8" spans="1:7">
      <c r="B8" s="366">
        <v>2012</v>
      </c>
      <c r="C8" s="490">
        <v>1410840</v>
      </c>
      <c r="D8" s="498">
        <v>-14987</v>
      </c>
      <c r="E8" s="499">
        <v>-1.0511092860494342E-2</v>
      </c>
      <c r="F8" s="498">
        <v>-38180</v>
      </c>
      <c r="G8" s="499">
        <v>-2.6348842666077732E-2</v>
      </c>
    </row>
    <row r="9" spans="1:7">
      <c r="B9" s="366">
        <v>2013</v>
      </c>
      <c r="C9" s="490">
        <v>1399630</v>
      </c>
      <c r="D9" s="498">
        <v>-5170</v>
      </c>
      <c r="E9" s="499">
        <v>-3.6802391799544143E-3</v>
      </c>
      <c r="F9" s="498">
        <v>-11210</v>
      </c>
      <c r="G9" s="499">
        <v>-7.9456210484534218E-3</v>
      </c>
    </row>
    <row r="10" spans="1:7">
      <c r="B10" s="366">
        <v>2014</v>
      </c>
      <c r="C10" s="490">
        <v>1431274</v>
      </c>
      <c r="D10" s="498">
        <v>-5553</v>
      </c>
      <c r="E10" s="499">
        <v>-3.8647659043155036E-3</v>
      </c>
      <c r="F10" s="498">
        <v>31644</v>
      </c>
      <c r="G10" s="499">
        <v>2.2608832334259699E-2</v>
      </c>
    </row>
    <row r="11" spans="1:7">
      <c r="B11" s="366">
        <v>2015</v>
      </c>
      <c r="C11" s="490">
        <v>1464154</v>
      </c>
      <c r="D11" s="498">
        <v>-13910</v>
      </c>
      <c r="E11" s="499">
        <v>-9.4109592006841325E-3</v>
      </c>
      <c r="F11" s="498">
        <v>32880</v>
      </c>
      <c r="G11" s="499">
        <v>2.2972540547791631E-2</v>
      </c>
    </row>
    <row r="12" spans="1:7">
      <c r="B12" s="366">
        <v>2016</v>
      </c>
      <c r="C12" s="490">
        <v>1478929</v>
      </c>
      <c r="D12" s="498">
        <v>-26359</v>
      </c>
      <c r="E12" s="499">
        <v>-1.7510934784572774E-2</v>
      </c>
      <c r="F12" s="498">
        <v>14775</v>
      </c>
      <c r="G12" s="499">
        <v>1.0091151613832894E-2</v>
      </c>
    </row>
    <row r="13" spans="1:7">
      <c r="B13" s="366">
        <v>2017</v>
      </c>
      <c r="C13" s="490">
        <v>1484261</v>
      </c>
      <c r="D13" s="498">
        <v>-18412</v>
      </c>
      <c r="E13" s="499">
        <v>-1.2252832119829082E-2</v>
      </c>
      <c r="F13" s="498">
        <v>5332</v>
      </c>
      <c r="G13" s="499">
        <v>3.6053116816290309E-3</v>
      </c>
    </row>
    <row r="14" spans="1:7">
      <c r="B14" s="366">
        <v>2018</v>
      </c>
      <c r="C14" s="490">
        <v>1490260</v>
      </c>
      <c r="D14" s="498">
        <v>-19526</v>
      </c>
      <c r="E14" s="499">
        <v>-1.2932958710704656E-2</v>
      </c>
      <c r="F14" s="498">
        <v>5999</v>
      </c>
      <c r="G14" s="499">
        <v>4.0417419847318392E-3</v>
      </c>
    </row>
    <row r="15" spans="1:7">
      <c r="B15" s="587">
        <v>2019</v>
      </c>
      <c r="C15" s="490">
        <v>1504788</v>
      </c>
      <c r="D15" s="498">
        <v>-9760</v>
      </c>
      <c r="E15" s="499">
        <v>-6.4441668405359476E-3</v>
      </c>
      <c r="F15" s="498">
        <v>14528</v>
      </c>
      <c r="G15" s="499">
        <v>9.7486344664690083E-3</v>
      </c>
    </row>
    <row r="16" spans="1:7">
      <c r="B16" s="587">
        <v>2020</v>
      </c>
      <c r="C16" s="490">
        <v>1404337</v>
      </c>
      <c r="D16" s="498">
        <v>-8397</v>
      </c>
      <c r="E16" s="499">
        <v>-5.9437940900409769E-3</v>
      </c>
      <c r="F16" s="498">
        <v>-100451</v>
      </c>
      <c r="G16" s="499">
        <v>-6.6754253755346271E-2</v>
      </c>
    </row>
    <row r="17" spans="2:7">
      <c r="B17" s="587">
        <v>2021</v>
      </c>
      <c r="C17" s="490">
        <v>1418234</v>
      </c>
      <c r="D17" s="498">
        <v>-18291</v>
      </c>
      <c r="E17" s="499">
        <v>-1.2732810079880252E-2</v>
      </c>
      <c r="F17" s="498">
        <v>13897</v>
      </c>
      <c r="G17" s="499">
        <v>9.8957728807258505E-3</v>
      </c>
    </row>
    <row r="18" spans="2:7">
      <c r="B18" s="587">
        <v>2022</v>
      </c>
      <c r="C18" s="490">
        <v>1436676</v>
      </c>
      <c r="D18" s="498">
        <v>-19012</v>
      </c>
      <c r="E18" s="499">
        <v>-1.3060490984331818E-2</v>
      </c>
      <c r="F18" s="498">
        <v>18442</v>
      </c>
      <c r="G18" s="499">
        <v>1.3003495897009998E-2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588" t="s">
        <v>30</v>
      </c>
      <c r="C24" s="589">
        <v>1458772</v>
      </c>
      <c r="D24" s="590">
        <v>551</v>
      </c>
      <c r="E24" s="591">
        <v>3.7785767726572494E-4</v>
      </c>
      <c r="F24" s="590">
        <v>7675</v>
      </c>
      <c r="G24" s="591">
        <v>5.2891019690619601E-3</v>
      </c>
    </row>
    <row r="25" spans="2:7">
      <c r="B25" s="588" t="s">
        <v>31</v>
      </c>
      <c r="C25" s="589">
        <v>1456491</v>
      </c>
      <c r="D25" s="590">
        <v>-2281</v>
      </c>
      <c r="E25" s="591">
        <v>-1.563643941616677E-3</v>
      </c>
      <c r="F25" s="590">
        <v>4403</v>
      </c>
      <c r="G25" s="59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493" t="s">
        <v>33</v>
      </c>
      <c r="C27" s="494">
        <v>1444091</v>
      </c>
      <c r="D27" s="500">
        <v>-11064</v>
      </c>
      <c r="E27" s="501">
        <v>-7.6033137363373804E-3</v>
      </c>
      <c r="F27" s="500">
        <v>7415</v>
      </c>
      <c r="G27" s="50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588" t="s">
        <v>30</v>
      </c>
      <c r="C37" s="589">
        <v>1462833</v>
      </c>
      <c r="D37" s="590">
        <v>5837</v>
      </c>
      <c r="E37" s="591">
        <v>4.0061880746411482E-3</v>
      </c>
      <c r="F37" s="590">
        <v>4061</v>
      </c>
      <c r="G37" s="591">
        <v>2.7838483327071728E-3</v>
      </c>
    </row>
    <row r="38" spans="1:7">
      <c r="B38" s="588" t="s">
        <v>31</v>
      </c>
      <c r="C38" s="589">
        <v>1469517</v>
      </c>
      <c r="D38" s="590">
        <v>6684</v>
      </c>
      <c r="E38" s="591">
        <v>4.569216034913115E-3</v>
      </c>
      <c r="F38" s="590">
        <v>13026</v>
      </c>
      <c r="G38" s="59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493" t="s">
        <v>33</v>
      </c>
      <c r="C40" s="494">
        <v>1453756</v>
      </c>
      <c r="D40" s="500">
        <v>-4485</v>
      </c>
      <c r="E40" s="501">
        <v>-3.0756233023210289E-3</v>
      </c>
      <c r="F40" s="500">
        <v>9665</v>
      </c>
      <c r="G40" s="50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588" t="s">
        <v>29</v>
      </c>
      <c r="C49" s="589">
        <v>1460052</v>
      </c>
      <c r="D49" s="590">
        <v>13142</v>
      </c>
      <c r="E49" s="591">
        <v>9.0828040444810298E-3</v>
      </c>
      <c r="F49" s="590">
        <v>3056</v>
      </c>
      <c r="G49" s="591">
        <v>2.0974662936616983E-3</v>
      </c>
    </row>
    <row r="50" spans="1:7">
      <c r="A50" s="237"/>
      <c r="B50" s="588" t="s">
        <v>30</v>
      </c>
      <c r="C50" s="589">
        <v>1471142</v>
      </c>
      <c r="D50" s="590">
        <v>11090</v>
      </c>
      <c r="E50" s="591">
        <v>7.5956198820315013E-3</v>
      </c>
      <c r="F50" s="590">
        <v>8309</v>
      </c>
      <c r="G50" s="591">
        <v>5.6800742121623227E-3</v>
      </c>
    </row>
    <row r="51" spans="1:7">
      <c r="A51" s="237"/>
      <c r="B51" s="588" t="s">
        <v>31</v>
      </c>
      <c r="C51" s="589">
        <v>1465415</v>
      </c>
      <c r="D51" s="590">
        <v>-5727</v>
      </c>
      <c r="E51" s="591">
        <v>-3.8928940918008248E-3</v>
      </c>
      <c r="F51" s="590">
        <v>-4102</v>
      </c>
      <c r="G51" s="591">
        <v>-2.7913933625810516E-3</v>
      </c>
    </row>
    <row r="52" spans="1:7">
      <c r="A52" s="237"/>
      <c r="B52" s="588" t="s">
        <v>32</v>
      </c>
      <c r="C52" s="589">
        <v>1461840</v>
      </c>
      <c r="D52" s="590">
        <v>-3575</v>
      </c>
      <c r="E52" s="591">
        <v>-2.4395819614239089E-3</v>
      </c>
      <c r="F52" s="590">
        <v>3599</v>
      </c>
      <c r="G52" s="591">
        <v>2.4680419766005546E-3</v>
      </c>
    </row>
    <row r="53" spans="1:7">
      <c r="B53" s="493" t="s">
        <v>33</v>
      </c>
      <c r="C53" s="494">
        <v>1458388</v>
      </c>
      <c r="D53" s="500">
        <v>-3452</v>
      </c>
      <c r="E53" s="501">
        <v>-2.361407541180971E-3</v>
      </c>
      <c r="F53" s="500">
        <v>4632</v>
      </c>
      <c r="G53" s="501">
        <v>3.1862293259665719E-3</v>
      </c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09" t="s">
        <v>216</v>
      </c>
      <c r="C58" s="1010"/>
      <c r="D58" s="1010"/>
      <c r="E58" s="1010"/>
      <c r="F58" s="1010"/>
      <c r="G58" s="1011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4" activePane="bottomLeft" state="frozen"/>
      <selection activeCell="O40" sqref="O40"/>
      <selection pane="bottomLeft" activeCell="L31" sqref="L31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692</v>
      </c>
      <c r="D1" s="21"/>
      <c r="E1" s="21"/>
      <c r="F1" s="70"/>
      <c r="G1" s="70"/>
      <c r="H1" s="70"/>
      <c r="I1" s="70"/>
    </row>
    <row r="2" spans="2:10" ht="32.25" customHeight="1">
      <c r="B2" s="1016" t="s">
        <v>152</v>
      </c>
      <c r="C2" s="1016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60570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5209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2620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277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1955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274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177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2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191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8330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252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11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507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81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27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14715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2743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236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427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1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458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7899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90812.17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4221.47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369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36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106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18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113</v>
      </c>
      <c r="E38" s="594">
        <v>0</v>
      </c>
      <c r="F38" s="593"/>
      <c r="H38" s="281"/>
      <c r="I38" s="325"/>
      <c r="J38" s="22"/>
    </row>
    <row r="39" spans="2:10" ht="24.75" customHeight="1">
      <c r="B39" s="1017" t="s">
        <v>52</v>
      </c>
      <c r="C39" s="1017"/>
      <c r="D39" s="598">
        <v>194090.64</v>
      </c>
      <c r="E39" s="598">
        <v>8551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1"/>
      <c r="E41" s="781"/>
      <c r="F41" s="114"/>
      <c r="I41" s="325"/>
    </row>
    <row r="42" spans="2:10" ht="15">
      <c r="C42" s="114"/>
      <c r="D42" s="743"/>
      <c r="E42" s="743"/>
      <c r="F42" s="114"/>
      <c r="I42" s="326"/>
    </row>
    <row r="43" spans="2:10">
      <c r="C43" s="114"/>
      <c r="D43" s="827"/>
      <c r="E43" s="827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3399-B9E6-4260-8531-6457D4F1DDB9}">
  <dimension ref="A3:B14"/>
  <sheetViews>
    <sheetView showRowColHeaders="0" zoomScaleNormal="100" workbookViewId="0">
      <selection activeCell="M40" sqref="M40"/>
    </sheetView>
  </sheetViews>
  <sheetFormatPr baseColWidth="10" defaultRowHeight="12.75"/>
  <sheetData>
    <row r="3" spans="1:2">
      <c r="A3" s="875" t="s">
        <v>693</v>
      </c>
    </row>
    <row r="4" spans="1:2">
      <c r="A4" s="327"/>
      <c r="B4" s="327"/>
    </row>
    <row r="5" spans="1:2">
      <c r="A5" s="327">
        <v>194090.64</v>
      </c>
      <c r="B5" s="327">
        <v>8551</v>
      </c>
    </row>
    <row r="6" spans="1:2">
      <c r="A6" s="327">
        <v>194090.63999999998</v>
      </c>
      <c r="B6" s="327">
        <v>8551</v>
      </c>
    </row>
    <row r="7" spans="1:2">
      <c r="A7" s="327">
        <v>0</v>
      </c>
      <c r="B7" s="327">
        <v>0</v>
      </c>
    </row>
    <row r="8" spans="1:2">
      <c r="A8" s="327"/>
      <c r="B8" s="327"/>
    </row>
    <row r="9" spans="1:2">
      <c r="A9" s="327"/>
      <c r="B9" s="327"/>
    </row>
    <row r="10" spans="1:2">
      <c r="A10" s="327"/>
      <c r="B10" s="327"/>
    </row>
    <row r="11" spans="1:2">
      <c r="A11" s="327"/>
      <c r="B11" s="327"/>
    </row>
    <row r="12" spans="1:2">
      <c r="A12" s="327"/>
      <c r="B12" s="327"/>
    </row>
    <row r="13" spans="1:2">
      <c r="A13" s="327"/>
      <c r="B13" s="327"/>
    </row>
    <row r="14" spans="1:2">
      <c r="A14" s="327"/>
      <c r="B14" s="327"/>
    </row>
  </sheetData>
  <conditionalFormatting sqref="A7:B7">
    <cfRule type="cellIs" dxfId="0" priority="1" operator="between">
      <formula>1</formula>
      <formula>-1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 activeCell="N66" sqref="N66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5" t="s">
        <v>162</v>
      </c>
      <c r="C1" s="895"/>
      <c r="D1" s="895"/>
      <c r="E1" s="895"/>
      <c r="F1" s="895"/>
      <c r="G1" s="895"/>
      <c r="H1" s="895"/>
      <c r="I1" s="895"/>
      <c r="J1" s="895"/>
    </row>
    <row r="2" spans="2:12" ht="18" customHeight="1">
      <c r="B2" s="361"/>
      <c r="C2" s="896" t="s">
        <v>156</v>
      </c>
      <c r="D2" s="897"/>
      <c r="E2" s="897"/>
      <c r="F2" s="897"/>
      <c r="G2" s="898" t="s">
        <v>507</v>
      </c>
      <c r="H2" s="896" t="s">
        <v>157</v>
      </c>
      <c r="I2" s="897"/>
      <c r="J2" s="900" t="s">
        <v>480</v>
      </c>
      <c r="K2" s="360"/>
      <c r="L2" s="360"/>
    </row>
    <row r="3" spans="2:12" ht="42" customHeight="1">
      <c r="B3" s="362" t="s">
        <v>677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9"/>
      <c r="H3" s="364" t="s">
        <v>160</v>
      </c>
      <c r="I3" s="365" t="s">
        <v>161</v>
      </c>
      <c r="J3" s="900"/>
      <c r="K3" s="360"/>
      <c r="L3" s="360"/>
    </row>
    <row r="4" spans="2:12">
      <c r="B4" s="366">
        <v>2001</v>
      </c>
      <c r="C4" s="370">
        <v>1306349.3799999999</v>
      </c>
      <c r="D4" s="370">
        <v>2695638.2</v>
      </c>
      <c r="E4" s="370">
        <v>1749924.75</v>
      </c>
      <c r="F4" s="370">
        <v>10036930</v>
      </c>
      <c r="G4" s="370">
        <v>15796925.139999997</v>
      </c>
      <c r="H4" s="370">
        <v>12810508.950466191</v>
      </c>
      <c r="I4" s="370">
        <v>2988677.6695338041</v>
      </c>
      <c r="J4" s="508">
        <v>42799.6699999962</v>
      </c>
      <c r="K4" s="360"/>
      <c r="L4" s="360"/>
    </row>
    <row r="5" spans="2:12">
      <c r="B5" s="366">
        <v>2002</v>
      </c>
      <c r="C5" s="370">
        <v>1299364.72</v>
      </c>
      <c r="D5" s="370">
        <v>2689008.23</v>
      </c>
      <c r="E5" s="370">
        <v>1857848.2</v>
      </c>
      <c r="F5" s="370">
        <v>10431942.6</v>
      </c>
      <c r="G5" s="370">
        <v>16287786.18</v>
      </c>
      <c r="H5" s="370">
        <v>13253276.343221797</v>
      </c>
      <c r="I5" s="370">
        <v>3035490.2567782043</v>
      </c>
      <c r="J5" s="508">
        <v>38273.080000000075</v>
      </c>
      <c r="K5" s="360">
        <v>490861.04000000283</v>
      </c>
      <c r="L5" s="360"/>
    </row>
    <row r="6" spans="2:12">
      <c r="B6" s="366">
        <v>2003</v>
      </c>
      <c r="C6" s="370">
        <v>1316542.3500000001</v>
      </c>
      <c r="D6" s="370">
        <v>2676777.29</v>
      </c>
      <c r="E6" s="370">
        <v>1938099.65</v>
      </c>
      <c r="F6" s="370">
        <v>10837519.5</v>
      </c>
      <c r="G6" s="370">
        <v>16783246.509999998</v>
      </c>
      <c r="H6" s="370">
        <v>13668846.921900002</v>
      </c>
      <c r="I6" s="370">
        <v>3114498.0980999977</v>
      </c>
      <c r="J6" s="508">
        <v>39636.039999999106</v>
      </c>
      <c r="K6" s="360">
        <v>495460.32999999821</v>
      </c>
      <c r="L6" s="360"/>
    </row>
    <row r="7" spans="2:12">
      <c r="B7" s="366">
        <v>2004</v>
      </c>
      <c r="C7" s="370">
        <v>1259439.82</v>
      </c>
      <c r="D7" s="370">
        <v>2661262.2799999998</v>
      </c>
      <c r="E7" s="370">
        <v>2040946.41</v>
      </c>
      <c r="F7" s="370">
        <v>11276187.200000001</v>
      </c>
      <c r="G7" s="370">
        <v>17252130.139999997</v>
      </c>
      <c r="H7" s="370">
        <v>14038963.416020883</v>
      </c>
      <c r="I7" s="370">
        <v>3213808.7439791108</v>
      </c>
      <c r="J7" s="508">
        <v>46212.039999999106</v>
      </c>
      <c r="K7" s="360">
        <v>468883.62999999896</v>
      </c>
      <c r="L7" s="360"/>
    </row>
    <row r="8" spans="2:12">
      <c r="B8" s="366">
        <v>2005</v>
      </c>
      <c r="C8" s="370">
        <v>1251444.8899999999</v>
      </c>
      <c r="D8" s="370">
        <v>2656397.54</v>
      </c>
      <c r="E8" s="370">
        <v>2256290.9500000002</v>
      </c>
      <c r="F8" s="370">
        <v>12038937.299999999</v>
      </c>
      <c r="G8" s="370">
        <v>18213712.249999996</v>
      </c>
      <c r="H8" s="370">
        <v>14847507.878822217</v>
      </c>
      <c r="I8" s="370">
        <v>3366732.041177778</v>
      </c>
      <c r="J8" s="508">
        <v>86959.440000005066</v>
      </c>
      <c r="K8" s="360">
        <v>961582.1099999994</v>
      </c>
      <c r="L8" s="360"/>
    </row>
    <row r="9" spans="2:12">
      <c r="B9" s="366">
        <v>2006</v>
      </c>
      <c r="C9" s="370">
        <v>1197463.71</v>
      </c>
      <c r="D9" s="370">
        <v>2652241.6800000002</v>
      </c>
      <c r="E9" s="370">
        <v>2417594.35</v>
      </c>
      <c r="F9" s="370">
        <v>12534689.300000001</v>
      </c>
      <c r="G9" s="370">
        <v>18806283.439999994</v>
      </c>
      <c r="H9" s="370">
        <v>15373552.110000001</v>
      </c>
      <c r="I9" s="370">
        <v>3431949.0899999952</v>
      </c>
      <c r="J9" s="508">
        <v>57380.960000000894</v>
      </c>
      <c r="K9" s="360">
        <v>592571.18999999762</v>
      </c>
      <c r="L9" s="360"/>
    </row>
    <row r="10" spans="2:12">
      <c r="B10" s="366">
        <v>2007</v>
      </c>
      <c r="C10" s="370">
        <v>1190682.04</v>
      </c>
      <c r="D10" s="370">
        <v>2722347.62</v>
      </c>
      <c r="E10" s="370">
        <v>2471352.5</v>
      </c>
      <c r="F10" s="370">
        <v>12944728.800000001</v>
      </c>
      <c r="G10" s="370">
        <v>19331904.200000003</v>
      </c>
      <c r="H10" s="370">
        <v>15831256.6</v>
      </c>
      <c r="I10" s="370">
        <v>3499730.4300000016</v>
      </c>
      <c r="J10" s="508">
        <v>37191.4100000076</v>
      </c>
      <c r="K10" s="360">
        <v>525620.76000000909</v>
      </c>
      <c r="L10" s="360"/>
    </row>
    <row r="11" spans="2:12">
      <c r="B11" s="366">
        <v>2008</v>
      </c>
      <c r="C11" s="370">
        <v>1212575.97</v>
      </c>
      <c r="D11" s="370">
        <v>2629319.36</v>
      </c>
      <c r="E11" s="370">
        <v>2117234.29</v>
      </c>
      <c r="F11" s="370">
        <v>13072579.9</v>
      </c>
      <c r="G11" s="370">
        <v>19041178.619999994</v>
      </c>
      <c r="H11" s="370">
        <v>15559647.890000001</v>
      </c>
      <c r="I11" s="370">
        <v>3478479.3299999945</v>
      </c>
      <c r="J11" s="508">
        <v>-82936.830000005662</v>
      </c>
      <c r="K11" s="360">
        <v>-290725.58000000939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1153490.28592043</v>
      </c>
      <c r="D13" s="370">
        <v>2655437.1942630699</v>
      </c>
      <c r="E13" s="370">
        <v>2201414.4793825201</v>
      </c>
      <c r="F13" s="370">
        <v>12922376.330122599</v>
      </c>
      <c r="G13" s="370">
        <v>18952218.188723572</v>
      </c>
      <c r="H13" s="370">
        <v>15472985.098001299</v>
      </c>
      <c r="I13" s="370">
        <v>3474090.5136774299</v>
      </c>
      <c r="J13" s="508">
        <v>-89306.133659888059</v>
      </c>
      <c r="K13" s="360">
        <v>-379686.01127643138</v>
      </c>
      <c r="L13" s="360"/>
    </row>
    <row r="14" spans="2:12">
      <c r="B14" s="366">
        <v>2009</v>
      </c>
      <c r="C14" s="370">
        <v>1216840.9696296901</v>
      </c>
      <c r="D14" s="370">
        <v>2360971.0703750402</v>
      </c>
      <c r="E14" s="370">
        <v>1735127.01314484</v>
      </c>
      <c r="F14" s="370">
        <v>12555472.952248801</v>
      </c>
      <c r="G14" s="370">
        <v>17867761.365508933</v>
      </c>
      <c r="H14" s="370">
        <v>14574587.5494598</v>
      </c>
      <c r="I14" s="370">
        <v>3292872.5431171898</v>
      </c>
      <c r="J14" s="508">
        <v>-39939.809352889657</v>
      </c>
      <c r="K14" s="360">
        <v>-1084456.823214639</v>
      </c>
      <c r="L14" s="360"/>
    </row>
    <row r="15" spans="2:12">
      <c r="B15" s="366">
        <v>2010</v>
      </c>
      <c r="C15" s="370">
        <v>1197187.77838671</v>
      </c>
      <c r="D15" s="370">
        <v>2276983.50002944</v>
      </c>
      <c r="E15" s="370">
        <v>1524749.6021616801</v>
      </c>
      <c r="F15" s="370">
        <v>12611035.9798168</v>
      </c>
      <c r="G15" s="370">
        <v>17607016.901616376</v>
      </c>
      <c r="H15" s="370">
        <v>14384402.6414368</v>
      </c>
      <c r="I15" s="370">
        <v>3222047.6634762902</v>
      </c>
      <c r="J15" s="508">
        <v>-18684.886179525405</v>
      </c>
      <c r="K15" s="360">
        <v>-260744.46389255673</v>
      </c>
      <c r="L15" s="360"/>
    </row>
    <row r="16" spans="2:12">
      <c r="B16" s="366">
        <v>2011</v>
      </c>
      <c r="C16" s="370">
        <v>1195319.365946</v>
      </c>
      <c r="D16" s="370">
        <v>2217479.5419724998</v>
      </c>
      <c r="E16" s="370">
        <v>1322625.51579249</v>
      </c>
      <c r="F16" s="370">
        <v>12635897.621587001</v>
      </c>
      <c r="G16" s="370">
        <v>17369732.474284023</v>
      </c>
      <c r="H16" s="370">
        <v>14181887.284523999</v>
      </c>
      <c r="I16" s="370">
        <v>3186282.6735091</v>
      </c>
      <c r="J16" s="508">
        <v>-39951.930717710406</v>
      </c>
      <c r="K16" s="360">
        <v>-237284.42733235285</v>
      </c>
      <c r="L16" s="360"/>
    </row>
    <row r="17" spans="2:12">
      <c r="B17" s="366">
        <v>2012</v>
      </c>
      <c r="C17" s="370">
        <v>1174835.1370386099</v>
      </c>
      <c r="D17" s="370">
        <v>2085573.30031533</v>
      </c>
      <c r="E17" s="370">
        <v>1091719.7533207501</v>
      </c>
      <c r="F17" s="370">
        <v>12396379.0458242</v>
      </c>
      <c r="G17" s="370">
        <v>16749788.762508865</v>
      </c>
      <c r="H17" s="370">
        <v>13687830.854523201</v>
      </c>
      <c r="I17" s="370">
        <v>3059670.2197623099</v>
      </c>
      <c r="J17" s="508">
        <v>-58169.590304564685</v>
      </c>
      <c r="K17" s="360">
        <v>-619943.7117751576</v>
      </c>
      <c r="L17" s="360"/>
    </row>
    <row r="18" spans="2:12">
      <c r="B18" s="366">
        <v>2013</v>
      </c>
      <c r="C18" s="370">
        <v>1095077.3976692499</v>
      </c>
      <c r="D18" s="370">
        <v>2012409.81881367</v>
      </c>
      <c r="E18" s="370">
        <v>983566.96022328397</v>
      </c>
      <c r="F18" s="370">
        <v>12178202.8654113</v>
      </c>
      <c r="G18" s="370">
        <v>16261760.235671662</v>
      </c>
      <c r="H18" s="370">
        <v>13216185.703312</v>
      </c>
      <c r="I18" s="370">
        <v>3047001.0780947399</v>
      </c>
      <c r="J18" s="508">
        <v>7059.3788494933397</v>
      </c>
      <c r="K18" s="360">
        <v>-488028.52683720365</v>
      </c>
      <c r="L18" s="360"/>
    </row>
    <row r="19" spans="2:12">
      <c r="B19" s="366">
        <v>2014</v>
      </c>
      <c r="C19" s="370">
        <v>1115880.7309787299</v>
      </c>
      <c r="D19" s="370">
        <v>2027616.17308213</v>
      </c>
      <c r="E19" s="370">
        <v>984509.279688932</v>
      </c>
      <c r="F19" s="370">
        <v>12515266.3455722</v>
      </c>
      <c r="G19" s="370">
        <v>16632761.552069996</v>
      </c>
      <c r="H19" s="370">
        <v>13509025.222551901</v>
      </c>
      <c r="I19" s="370">
        <v>3125493.8384017101</v>
      </c>
      <c r="J19" s="508">
        <v>38739.793777283281</v>
      </c>
      <c r="K19" s="360">
        <v>371001.31639833376</v>
      </c>
      <c r="L19" s="360"/>
    </row>
    <row r="20" spans="2:12">
      <c r="B20" s="366">
        <v>2014.5384615384601</v>
      </c>
      <c r="C20" s="370">
        <v>1127219.2420402199</v>
      </c>
      <c r="D20" s="370">
        <v>2077584.0085605099</v>
      </c>
      <c r="E20" s="370">
        <v>1030724.54627677</v>
      </c>
      <c r="F20" s="370">
        <v>12947213.912231799</v>
      </c>
      <c r="G20" s="370">
        <v>17173887.699164249</v>
      </c>
      <c r="H20" s="370">
        <v>13997805.779810499</v>
      </c>
      <c r="I20" s="370">
        <v>3176883.8392297202</v>
      </c>
      <c r="J20" s="508">
        <v>34995.240603975952</v>
      </c>
      <c r="K20" s="360">
        <v>541126.14709425345</v>
      </c>
      <c r="L20" s="360"/>
    </row>
    <row r="21" spans="2:12">
      <c r="B21" s="366">
        <v>2016</v>
      </c>
      <c r="C21" s="370">
        <v>1131259.9926544901</v>
      </c>
      <c r="D21" s="370">
        <v>2136823.4655562099</v>
      </c>
      <c r="E21" s="370">
        <v>1061378.20716561</v>
      </c>
      <c r="F21" s="370">
        <v>13385804.9866491</v>
      </c>
      <c r="G21" s="370">
        <v>17708768.276610512</v>
      </c>
      <c r="H21" s="370">
        <v>14502916.8517032</v>
      </c>
      <c r="I21" s="370">
        <v>3205605.0113541498</v>
      </c>
      <c r="J21" s="508">
        <v>40288.041986417025</v>
      </c>
      <c r="K21" s="360">
        <v>534880.57744626328</v>
      </c>
      <c r="L21" s="360"/>
    </row>
    <row r="22" spans="2:12">
      <c r="B22" s="366">
        <v>2017</v>
      </c>
      <c r="C22" s="370">
        <v>1141752.94931814</v>
      </c>
      <c r="D22" s="370">
        <v>2205412.19208998</v>
      </c>
      <c r="E22" s="370">
        <v>1129546.78526675</v>
      </c>
      <c r="F22" s="370">
        <v>13867689.9576494</v>
      </c>
      <c r="G22" s="370">
        <v>18338223.446374748</v>
      </c>
      <c r="H22" s="370">
        <v>15108308.708675699</v>
      </c>
      <c r="I22" s="370">
        <v>3229910.1173723</v>
      </c>
      <c r="J22" s="508">
        <v>48229.572477061301</v>
      </c>
      <c r="K22" s="360">
        <v>629455.16976423562</v>
      </c>
      <c r="L22" s="360"/>
    </row>
    <row r="23" spans="2:12">
      <c r="B23" s="366">
        <v>2018</v>
      </c>
      <c r="C23" s="370">
        <v>1128557.5141984201</v>
      </c>
      <c r="D23" s="370">
        <v>2259472.85042099</v>
      </c>
      <c r="E23" s="370">
        <v>1210041.1718839901</v>
      </c>
      <c r="F23" s="370">
        <v>14275545.618535399</v>
      </c>
      <c r="G23" s="370">
        <v>18869425.222066283</v>
      </c>
      <c r="H23" s="370">
        <v>15602300.376988901</v>
      </c>
      <c r="I23" s="370">
        <v>3266427.1493452601</v>
      </c>
      <c r="J23" s="508">
        <v>42179.501612819731</v>
      </c>
      <c r="K23" s="360">
        <v>531201.77569153532</v>
      </c>
      <c r="L23" s="360"/>
    </row>
    <row r="24" spans="2:12">
      <c r="B24" s="369">
        <v>2019</v>
      </c>
      <c r="C24" s="370">
        <v>1129423.11775602</v>
      </c>
      <c r="D24" s="370">
        <v>2286806.8523738999</v>
      </c>
      <c r="E24" s="370">
        <v>1258516.6568183301</v>
      </c>
      <c r="F24" s="370">
        <v>14652940.5247012</v>
      </c>
      <c r="G24" s="370">
        <v>19324929.820472997</v>
      </c>
      <c r="H24" s="370">
        <v>16044714.769745501</v>
      </c>
      <c r="I24" s="370">
        <v>3278116.8771760701</v>
      </c>
      <c r="J24" s="508">
        <v>17396.87401034683</v>
      </c>
      <c r="K24" s="360">
        <v>455504.59840671346</v>
      </c>
      <c r="L24" s="360"/>
    </row>
    <row r="25" spans="2:12">
      <c r="B25" s="369">
        <v>2020</v>
      </c>
      <c r="C25" s="370">
        <v>1126634.2799051499</v>
      </c>
      <c r="D25" s="370">
        <v>2234334.91839532</v>
      </c>
      <c r="E25" s="370">
        <v>1255017.9679437</v>
      </c>
      <c r="F25" s="370">
        <v>14252856.720166501</v>
      </c>
      <c r="G25" s="370">
        <v>18872284.431100372</v>
      </c>
      <c r="H25" s="370">
        <v>15597701.9678254</v>
      </c>
      <c r="I25" s="370">
        <v>3274803.6223089602</v>
      </c>
      <c r="J25" s="508">
        <v>92047.306207951158</v>
      </c>
      <c r="K25" s="360">
        <v>-452645.38937262446</v>
      </c>
      <c r="L25" s="360"/>
    </row>
    <row r="26" spans="2:12">
      <c r="B26" s="369">
        <v>2021</v>
      </c>
      <c r="C26" s="370">
        <v>1107708.6902721899</v>
      </c>
      <c r="D26" s="370">
        <v>2283542.7491352102</v>
      </c>
      <c r="E26" s="370">
        <v>1301577.2253687601</v>
      </c>
      <c r="F26" s="370">
        <v>14849218.0317748</v>
      </c>
      <c r="G26" s="370">
        <v>19537883.561794009</v>
      </c>
      <c r="H26" s="370">
        <v>16209941.8276152</v>
      </c>
      <c r="I26" s="370">
        <v>3331305.6280523301</v>
      </c>
      <c r="J26" s="508">
        <v>65972.724750198424</v>
      </c>
      <c r="K26" s="360">
        <v>665599.13069363683</v>
      </c>
      <c r="L26" s="360"/>
    </row>
    <row r="27" spans="2:12">
      <c r="B27" s="369">
        <v>2022</v>
      </c>
      <c r="C27" s="817">
        <v>1074230.4799053699</v>
      </c>
      <c r="D27" s="817">
        <v>2332775.1660146401</v>
      </c>
      <c r="E27" s="817">
        <v>1342312.82211513</v>
      </c>
      <c r="F27" s="817">
        <v>15456878.9087025</v>
      </c>
      <c r="G27" s="817">
        <v>20199710.343641616</v>
      </c>
      <c r="H27" s="817">
        <v>16859899.8226218</v>
      </c>
      <c r="I27" s="817">
        <v>3342219.8164369701</v>
      </c>
      <c r="J27" s="818">
        <v>42961.520841643214</v>
      </c>
      <c r="K27" s="360">
        <v>661826.78184760734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20" t="s">
        <v>498</v>
      </c>
      <c r="C34" s="507">
        <v>1051180.17001294</v>
      </c>
      <c r="D34" s="507">
        <v>2361799.62367028</v>
      </c>
      <c r="E34" s="507">
        <v>1380750.5492382599</v>
      </c>
      <c r="F34" s="507">
        <v>15832514.128787801</v>
      </c>
      <c r="G34" s="507">
        <v>20642688.762111507</v>
      </c>
      <c r="H34" s="507">
        <v>17296650.942886598</v>
      </c>
      <c r="I34" s="507">
        <v>3346302.0645994102</v>
      </c>
      <c r="J34" s="509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0" t="s">
        <v>499</v>
      </c>
      <c r="C35" s="507">
        <v>1054943.86583598</v>
      </c>
      <c r="D35" s="507">
        <v>2365560.8013181998</v>
      </c>
      <c r="E35" s="507">
        <v>1381870.20079466</v>
      </c>
      <c r="F35" s="507">
        <v>15868126.4749825</v>
      </c>
      <c r="G35" s="507">
        <v>20680123.059345782</v>
      </c>
      <c r="H35" s="507">
        <v>17334620.392025501</v>
      </c>
      <c r="I35" s="507">
        <v>3346496.8358312999</v>
      </c>
      <c r="J35" s="509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19" t="s">
        <v>501</v>
      </c>
      <c r="C37" s="370">
        <v>1049785.4967644799</v>
      </c>
      <c r="D37" s="370">
        <v>2372799.2513421299</v>
      </c>
      <c r="E37" s="370">
        <v>1389066.4808854701</v>
      </c>
      <c r="F37" s="370">
        <v>15943149.6371531</v>
      </c>
      <c r="G37" s="370">
        <v>20750561.278144471</v>
      </c>
      <c r="H37" s="370">
        <v>17399792.244768001</v>
      </c>
      <c r="I37" s="370">
        <v>3351796.5074601099</v>
      </c>
      <c r="J37" s="508">
        <v>35981.389311932027</v>
      </c>
      <c r="K37" s="374">
        <v>550850.93450285494</v>
      </c>
      <c r="L37" s="374"/>
      <c r="M37" s="876"/>
      <c r="N37" s="877"/>
      <c r="O37" s="877"/>
      <c r="P37" s="877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M38" s="876"/>
      <c r="N38" s="877"/>
      <c r="O38" s="877"/>
      <c r="P38" s="877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M39" s="876"/>
      <c r="N39" s="877"/>
      <c r="O39" s="877"/>
      <c r="P39" s="877"/>
      <c r="Q39" s="237"/>
      <c r="R39" s="237"/>
      <c r="S39" s="892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M40" s="876"/>
      <c r="N40" s="877"/>
      <c r="O40" s="877"/>
      <c r="P40" s="877"/>
      <c r="Q40" s="237"/>
      <c r="R40" s="237"/>
      <c r="S40" s="892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M41" s="876"/>
      <c r="N41" s="877"/>
      <c r="O41" s="877"/>
      <c r="P41" s="877"/>
      <c r="Q41" s="237"/>
      <c r="R41" s="237"/>
      <c r="S41" s="892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876"/>
      <c r="N42" s="877"/>
      <c r="O42" s="877"/>
      <c r="P42" s="877"/>
      <c r="Q42" s="237"/>
      <c r="R42" s="237"/>
      <c r="S42" s="892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876"/>
      <c r="N43" s="877"/>
      <c r="O43" s="877"/>
      <c r="P43" s="877"/>
      <c r="Q43" s="237"/>
      <c r="R43" s="237"/>
      <c r="S43" s="892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876"/>
      <c r="N44" s="877"/>
      <c r="O44" s="877"/>
      <c r="P44" s="877"/>
      <c r="Q44" s="237"/>
      <c r="R44" s="237"/>
      <c r="S44" s="892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876"/>
      <c r="N45" s="877"/>
      <c r="O45" s="877"/>
      <c r="P45" s="877"/>
      <c r="Q45" s="237"/>
      <c r="R45" s="237"/>
      <c r="S45" s="892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876"/>
      <c r="N46" s="877"/>
      <c r="O46" s="877"/>
      <c r="P46" s="877"/>
      <c r="Q46" s="237"/>
      <c r="R46" s="237"/>
      <c r="S46" s="892"/>
      <c r="T46" s="229"/>
      <c r="U46" s="602"/>
      <c r="V46" s="237"/>
    </row>
    <row r="47" spans="2:22">
      <c r="B47" s="520" t="s">
        <v>498</v>
      </c>
      <c r="C47" s="507">
        <v>1034286.35216647</v>
      </c>
      <c r="D47" s="507">
        <v>2401035.9105185098</v>
      </c>
      <c r="E47" s="507">
        <v>1404428.58460201</v>
      </c>
      <c r="F47" s="507">
        <v>16290926.0634328</v>
      </c>
      <c r="G47" s="507">
        <v>21149918.530939296</v>
      </c>
      <c r="H47" s="507">
        <v>17768893.412143901</v>
      </c>
      <c r="I47" s="507">
        <v>3380407.3684764602</v>
      </c>
      <c r="J47" s="509">
        <v>34221.434035114944</v>
      </c>
      <c r="K47" s="599">
        <v>507229.76882778853</v>
      </c>
      <c r="L47" s="374"/>
      <c r="M47" s="876"/>
      <c r="N47" s="877"/>
      <c r="O47" s="877"/>
      <c r="P47" s="877"/>
      <c r="Q47" s="237"/>
      <c r="R47" s="237"/>
      <c r="S47" s="892"/>
      <c r="T47" s="229"/>
      <c r="U47" s="602"/>
      <c r="V47" s="237"/>
    </row>
    <row r="48" spans="2:22">
      <c r="B48" s="520" t="s">
        <v>499</v>
      </c>
      <c r="C48" s="507">
        <v>1035209.49185347</v>
      </c>
      <c r="D48" s="507">
        <v>2402868.8772001299</v>
      </c>
      <c r="E48" s="507">
        <v>1407208.8288414199</v>
      </c>
      <c r="F48" s="507">
        <v>16316224.778763101</v>
      </c>
      <c r="G48" s="507">
        <v>21166790.122529324</v>
      </c>
      <c r="H48" s="507">
        <v>17783294.419551201</v>
      </c>
      <c r="I48" s="507">
        <v>3382963.8113235598</v>
      </c>
      <c r="J48" s="509">
        <v>16871.591590028256</v>
      </c>
      <c r="K48" s="599">
        <v>486667.06318354234</v>
      </c>
      <c r="L48" s="374"/>
      <c r="M48" s="876"/>
      <c r="N48" s="877"/>
      <c r="O48" s="877"/>
      <c r="P48" s="877"/>
    </row>
    <row r="49" spans="2:16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  <c r="M49" s="876"/>
      <c r="N49" s="877"/>
      <c r="O49" s="877"/>
      <c r="P49" s="877"/>
    </row>
    <row r="50" spans="2:16">
      <c r="B50" s="519" t="s">
        <v>501</v>
      </c>
      <c r="C50" s="370">
        <v>1029727.22860166</v>
      </c>
      <c r="D50" s="370">
        <v>2408572.6899736999</v>
      </c>
      <c r="E50" s="370">
        <v>1414405.90658002</v>
      </c>
      <c r="F50" s="370">
        <v>16383185.4165492</v>
      </c>
      <c r="G50" s="370">
        <v>21229839.32553941</v>
      </c>
      <c r="H50" s="370">
        <v>17840442.176205199</v>
      </c>
      <c r="I50" s="370">
        <v>3389279.99650526</v>
      </c>
      <c r="J50" s="508">
        <v>33889.768865261227</v>
      </c>
      <c r="K50" s="374">
        <v>479278.04739493877</v>
      </c>
      <c r="L50" s="374"/>
      <c r="M50" s="876"/>
      <c r="N50" s="877"/>
      <c r="O50" s="877"/>
      <c r="P50" s="877"/>
    </row>
    <row r="51" spans="2:16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876"/>
      <c r="N51" s="877"/>
      <c r="O51" s="877"/>
      <c r="P51" s="877"/>
    </row>
    <row r="52" spans="2:16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876"/>
      <c r="N52" s="877"/>
      <c r="O52" s="877"/>
      <c r="P52" s="877"/>
    </row>
    <row r="53" spans="2:16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876"/>
      <c r="N53" s="877"/>
      <c r="O53" s="877"/>
      <c r="P53" s="877"/>
    </row>
    <row r="54" spans="2:16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76"/>
      <c r="N54" s="877"/>
      <c r="O54" s="877"/>
      <c r="P54" s="877"/>
    </row>
    <row r="55" spans="2:16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76"/>
      <c r="N55" s="877"/>
      <c r="O55" s="877"/>
      <c r="P55" s="877"/>
    </row>
    <row r="56" spans="2:16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76"/>
      <c r="N56" s="877"/>
      <c r="O56" s="877"/>
      <c r="P56" s="877"/>
    </row>
    <row r="57" spans="2:16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76"/>
      <c r="N57" s="877"/>
      <c r="O57" s="877"/>
      <c r="P57" s="877"/>
    </row>
    <row r="58" spans="2:16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876"/>
      <c r="N58" s="877"/>
      <c r="O58" s="877"/>
      <c r="P58" s="877"/>
    </row>
    <row r="59" spans="2:16">
      <c r="B59" s="520" t="s">
        <v>497</v>
      </c>
      <c r="C59" s="507">
        <v>1028648.03</v>
      </c>
      <c r="D59" s="507">
        <v>2433069.21</v>
      </c>
      <c r="E59" s="507">
        <v>1440162.23</v>
      </c>
      <c r="F59" s="507">
        <v>16651788.710000001</v>
      </c>
      <c r="G59" s="507">
        <v>21570928.870000001</v>
      </c>
      <c r="H59" s="507">
        <v>18155068.489999998</v>
      </c>
      <c r="I59" s="507">
        <v>3414668.93</v>
      </c>
      <c r="J59" s="509">
        <v>20789.870000001043</v>
      </c>
      <c r="K59" s="599">
        <v>497426.15166820958</v>
      </c>
      <c r="L59" s="599"/>
      <c r="M59" s="876"/>
      <c r="N59" s="877"/>
      <c r="O59" s="877"/>
      <c r="P59" s="877"/>
    </row>
    <row r="60" spans="2:16">
      <c r="B60" s="520" t="s">
        <v>498</v>
      </c>
      <c r="C60" s="507">
        <v>1032202.2442588918</v>
      </c>
      <c r="D60" s="507">
        <v>2438312.7639661734</v>
      </c>
      <c r="E60" s="507">
        <v>1444652.0544656576</v>
      </c>
      <c r="F60" s="507">
        <v>16679453.708431097</v>
      </c>
      <c r="G60" s="507">
        <v>21611328</v>
      </c>
      <c r="H60" s="507">
        <v>18195969</v>
      </c>
      <c r="I60" s="507">
        <v>3414974</v>
      </c>
      <c r="J60" s="509">
        <v>40399</v>
      </c>
      <c r="K60" s="599">
        <v>512955.08849081025</v>
      </c>
      <c r="L60" s="599"/>
      <c r="M60" s="876"/>
      <c r="N60" s="877"/>
      <c r="O60" s="877"/>
      <c r="P60" s="877"/>
    </row>
    <row r="61" spans="2:16">
      <c r="B61" s="520" t="s">
        <v>499</v>
      </c>
      <c r="C61" s="507">
        <v>1028825.9262386675</v>
      </c>
      <c r="D61" s="507">
        <v>2442774.13737803</v>
      </c>
      <c r="E61" s="507">
        <v>1451314.4397849969</v>
      </c>
      <c r="F61" s="507">
        <v>16714282.747615982</v>
      </c>
      <c r="G61" s="507">
        <v>21642413</v>
      </c>
      <c r="H61" s="507">
        <v>18226955.146744948</v>
      </c>
      <c r="I61" s="507">
        <v>3415295.0479772403</v>
      </c>
      <c r="J61" s="509">
        <v>31085</v>
      </c>
      <c r="K61" s="599">
        <v>485579.66848919168</v>
      </c>
      <c r="L61" s="599"/>
      <c r="M61" s="877"/>
      <c r="N61" s="877"/>
      <c r="O61" s="877"/>
      <c r="P61" s="877"/>
    </row>
    <row r="62" spans="2:16">
      <c r="B62" s="520" t="s">
        <v>500</v>
      </c>
      <c r="C62" s="507">
        <v>1026640.9420942356</v>
      </c>
      <c r="D62" s="507">
        <v>2447512.0585051924</v>
      </c>
      <c r="E62" s="507">
        <v>1461023.0702411872</v>
      </c>
      <c r="F62" s="507">
        <v>16735438.476292687</v>
      </c>
      <c r="G62" s="507">
        <v>21672249</v>
      </c>
      <c r="H62" s="507">
        <v>18253283.268801145</v>
      </c>
      <c r="I62" s="507">
        <v>3419920.1114038331</v>
      </c>
      <c r="J62" s="509">
        <v>29836</v>
      </c>
      <c r="K62" s="374">
        <v>480515.89979737625</v>
      </c>
      <c r="L62" s="374"/>
      <c r="M62" s="877"/>
      <c r="N62" s="683"/>
      <c r="O62" s="877"/>
      <c r="P62" s="877"/>
    </row>
    <row r="63" spans="2:16">
      <c r="B63" s="519" t="s">
        <v>501</v>
      </c>
      <c r="C63" s="370">
        <v>1019188.11</v>
      </c>
      <c r="D63" s="370">
        <v>2452762.3199999998</v>
      </c>
      <c r="E63" s="370">
        <v>1466108.93</v>
      </c>
      <c r="F63" s="370">
        <v>16798826.149999999</v>
      </c>
      <c r="G63" s="370">
        <v>21728949.390000001</v>
      </c>
      <c r="H63" s="370">
        <v>18304759.300000001</v>
      </c>
      <c r="I63" s="370">
        <v>3425053.95</v>
      </c>
      <c r="J63" s="508">
        <v>56700.390000000596</v>
      </c>
      <c r="K63" s="374">
        <v>471706.2621768266</v>
      </c>
      <c r="L63" s="374"/>
      <c r="M63" s="877"/>
      <c r="N63" s="683"/>
      <c r="O63" s="877"/>
      <c r="P63" s="877"/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877"/>
      <c r="N64" s="877"/>
      <c r="O64" s="877"/>
      <c r="P64" s="877"/>
    </row>
    <row r="65" spans="2:16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877"/>
      <c r="N65" s="877"/>
      <c r="O65" s="877"/>
      <c r="P65" s="877"/>
    </row>
    <row r="66" spans="2:16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  <c r="M66" s="876"/>
      <c r="N66" s="877"/>
      <c r="O66" s="877"/>
      <c r="P66" s="877"/>
    </row>
    <row r="67" spans="2:16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  <c r="M67" s="876"/>
      <c r="N67" s="877"/>
      <c r="O67" s="877"/>
      <c r="P67" s="877"/>
    </row>
    <row r="68" spans="2:16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  <c r="M68" s="876"/>
      <c r="N68" s="877"/>
      <c r="O68" s="877"/>
      <c r="P68" s="877"/>
    </row>
    <row r="69" spans="2:16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6" ht="15" customHeight="1">
      <c r="B70" s="893" t="s">
        <v>615</v>
      </c>
      <c r="C70" s="893"/>
      <c r="D70" s="893"/>
      <c r="E70" s="893"/>
      <c r="F70" s="893"/>
      <c r="G70" s="893"/>
      <c r="H70" s="893"/>
      <c r="I70" s="893"/>
      <c r="J70" s="893"/>
    </row>
    <row r="71" spans="2:16">
      <c r="B71" s="894"/>
      <c r="C71" s="894"/>
      <c r="D71" s="894"/>
      <c r="E71" s="894"/>
      <c r="F71" s="894"/>
      <c r="G71" s="894"/>
      <c r="H71" s="894"/>
      <c r="I71" s="894"/>
      <c r="J71" s="894"/>
    </row>
    <row r="72" spans="2:16" ht="12.75" customHeight="1">
      <c r="B72" s="894"/>
      <c r="C72" s="894"/>
      <c r="D72" s="894"/>
      <c r="E72" s="894"/>
      <c r="F72" s="894"/>
      <c r="G72" s="894"/>
      <c r="H72" s="894"/>
      <c r="I72" s="894"/>
      <c r="J72" s="894"/>
    </row>
    <row r="73" spans="2:16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6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9"/>
  <sheetViews>
    <sheetView showGridLines="0" showRowColHeaders="0" zoomScaleNormal="100" workbookViewId="0">
      <pane ySplit="2" topLeftCell="A147" activePane="bottomLeft" state="frozen"/>
      <selection activeCell="O40" sqref="O40"/>
      <selection pane="bottomLeft" activeCell="L169" sqref="L169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901" t="s">
        <v>546</v>
      </c>
      <c r="C1" s="901"/>
      <c r="D1" s="901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4">
      <c r="B145" s="677">
        <v>45639</v>
      </c>
      <c r="C145" s="682">
        <v>21347885.204776395</v>
      </c>
      <c r="D145" s="682">
        <v>51259.408568277955</v>
      </c>
    </row>
    <row r="146" spans="2:4">
      <c r="B146" s="677">
        <v>45656</v>
      </c>
      <c r="C146" s="682">
        <v>21363406.792119637</v>
      </c>
      <c r="D146" s="682">
        <v>46751.329958744347</v>
      </c>
    </row>
    <row r="147" spans="2:4">
      <c r="B147" s="677">
        <v>45672</v>
      </c>
      <c r="C147" s="682">
        <v>21376046.949495062</v>
      </c>
      <c r="D147" s="682">
        <v>28161.74471866712</v>
      </c>
    </row>
    <row r="148" spans="2:4">
      <c r="B148" s="679">
        <v>45688</v>
      </c>
      <c r="C148" s="680">
        <v>21399164.626257256</v>
      </c>
      <c r="D148" s="680">
        <v>35757.834137618542</v>
      </c>
    </row>
    <row r="149" spans="2:4">
      <c r="B149" s="677">
        <v>45702</v>
      </c>
      <c r="C149" s="682">
        <v>21426838</v>
      </c>
      <c r="D149" s="682">
        <v>50791</v>
      </c>
    </row>
    <row r="150" spans="2:4">
      <c r="B150" s="677">
        <v>45716</v>
      </c>
      <c r="C150" s="682">
        <v>21457900</v>
      </c>
      <c r="D150" s="682">
        <v>58735</v>
      </c>
    </row>
    <row r="151" spans="2:4">
      <c r="B151" s="677">
        <v>45730</v>
      </c>
      <c r="C151" s="682">
        <v>21472259</v>
      </c>
      <c r="D151" s="682">
        <v>45421</v>
      </c>
    </row>
    <row r="152" spans="2:4">
      <c r="B152" s="677">
        <v>45747</v>
      </c>
      <c r="C152" s="682">
        <v>21480979</v>
      </c>
      <c r="D152" s="682">
        <v>23079</v>
      </c>
    </row>
    <row r="153" spans="2:4">
      <c r="B153" s="677">
        <v>45762</v>
      </c>
      <c r="C153" s="682">
        <v>21511595</v>
      </c>
      <c r="D153" s="682">
        <v>39335</v>
      </c>
    </row>
    <row r="154" spans="2:4">
      <c r="B154" s="677">
        <v>45777</v>
      </c>
      <c r="C154" s="682">
        <v>21550139</v>
      </c>
      <c r="D154" s="682">
        <v>69160</v>
      </c>
    </row>
    <row r="155" spans="2:4">
      <c r="B155" s="677">
        <v>45792</v>
      </c>
      <c r="C155" s="682">
        <v>21557126</v>
      </c>
      <c r="D155" s="682">
        <v>45531</v>
      </c>
    </row>
    <row r="156" spans="2:4">
      <c r="B156" s="677">
        <v>45807</v>
      </c>
      <c r="C156" s="682">
        <v>21570929</v>
      </c>
      <c r="D156" s="682">
        <v>20790</v>
      </c>
    </row>
    <row r="157" spans="2:4">
      <c r="B157" s="677">
        <v>45821</v>
      </c>
      <c r="C157" s="682">
        <v>21592572</v>
      </c>
      <c r="D157" s="682">
        <v>35446</v>
      </c>
    </row>
    <row r="158" spans="2:4">
      <c r="B158" s="677">
        <v>45838</v>
      </c>
      <c r="C158" s="682">
        <v>21611328</v>
      </c>
      <c r="D158" s="682">
        <v>40399</v>
      </c>
    </row>
    <row r="159" spans="2:4">
      <c r="B159" s="677">
        <v>45853</v>
      </c>
      <c r="C159" s="682">
        <v>21636677</v>
      </c>
      <c r="D159" s="682">
        <v>44105</v>
      </c>
    </row>
    <row r="160" spans="2:4">
      <c r="B160" s="677">
        <v>45869</v>
      </c>
      <c r="C160" s="682">
        <v>21642413</v>
      </c>
      <c r="D160" s="682">
        <v>31085</v>
      </c>
    </row>
    <row r="161" spans="2:6">
      <c r="B161" s="677">
        <v>45883</v>
      </c>
      <c r="C161" s="682">
        <v>21643283</v>
      </c>
      <c r="D161" s="682">
        <v>6606</v>
      </c>
    </row>
    <row r="162" spans="2:6">
      <c r="B162" s="677">
        <v>45898</v>
      </c>
      <c r="C162" s="682">
        <v>21672249</v>
      </c>
      <c r="D162" s="682">
        <v>29836</v>
      </c>
    </row>
    <row r="163" spans="2:6">
      <c r="B163" s="677">
        <v>45915</v>
      </c>
      <c r="C163" s="682">
        <v>21695061.8662218</v>
      </c>
      <c r="D163" s="682">
        <v>51778.9791123904</v>
      </c>
    </row>
    <row r="164" spans="2:6">
      <c r="B164" s="679">
        <v>45930</v>
      </c>
      <c r="C164" s="680">
        <v>21728949</v>
      </c>
      <c r="D164" s="680">
        <v>56700</v>
      </c>
    </row>
    <row r="168" spans="2:6" ht="17.25">
      <c r="B168" s="684" t="s">
        <v>547</v>
      </c>
      <c r="C168" s="685" t="s">
        <v>548</v>
      </c>
      <c r="D168" s="685"/>
    </row>
    <row r="169" spans="2:6">
      <c r="C169" s="829" t="s">
        <v>616</v>
      </c>
      <c r="F169" s="674"/>
    </row>
  </sheetData>
  <mergeCells count="1">
    <mergeCell ref="B1:D1"/>
  </mergeCells>
  <conditionalFormatting sqref="D3:D164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9" activePane="bottomLeft" state="frozen"/>
      <selection activeCell="O40" sqref="O40"/>
      <selection pane="bottomLeft" activeCell="I95" sqref="I95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902" t="s">
        <v>506</v>
      </c>
      <c r="C2" s="902"/>
      <c r="D2" s="404"/>
      <c r="E2" s="903" t="s">
        <v>273</v>
      </c>
      <c r="F2" s="904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676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308912.33883615927</v>
      </c>
      <c r="E4" s="668">
        <v>1860.1908192560077</v>
      </c>
      <c r="F4" s="669">
        <v>6.0582244132472152E-3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32191.682859561286</v>
      </c>
      <c r="E5" s="668">
        <v>189.88328741059013</v>
      </c>
      <c r="F5" s="669">
        <v>5.9335190504672397E-3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2601.4627759159221</v>
      </c>
      <c r="E6" s="668">
        <v>-17.936430225380718</v>
      </c>
      <c r="F6" s="669">
        <v>-6.8475359476813935E-3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117.05868237675412</v>
      </c>
      <c r="E7" s="668">
        <v>6.3980875807655622</v>
      </c>
      <c r="F7" s="669">
        <v>5.7817216621335987E-2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156.89966541746409</v>
      </c>
      <c r="E8" s="668">
        <v>-11.964003909712687</v>
      </c>
      <c r="F8" s="669">
        <v>-7.0850076617322455E-2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3354.6300348300942</v>
      </c>
      <c r="E9" s="668">
        <v>1.3249830680592822</v>
      </c>
      <c r="F9" s="669">
        <v>3.9512750781889316E-4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16393.193617736928</v>
      </c>
      <c r="E10" s="668">
        <v>-110.58107090190606</v>
      </c>
      <c r="F10" s="669">
        <v>-6.7003502524807246E-3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1101.8267877153496</v>
      </c>
      <c r="E11" s="668">
        <v>9.4541596380947794</v>
      </c>
      <c r="F11" s="669">
        <v>8.6547020632836702E-3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440895.23880687455</v>
      </c>
      <c r="E12" s="668">
        <v>-2141.2207993660704</v>
      </c>
      <c r="F12" s="669">
        <v>-4.8330577606843228E-3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49115.968659898819</v>
      </c>
      <c r="E13" s="668">
        <v>-758.16514756485412</v>
      </c>
      <c r="F13" s="669">
        <v>-1.5201570226596961E-2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1882.0433422624058</v>
      </c>
      <c r="E14" s="668">
        <v>-58.31020023459314</v>
      </c>
      <c r="F14" s="669">
        <v>-3.0051327738735201E-2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45329.89435547679</v>
      </c>
      <c r="E15" s="668">
        <v>128.96856187741651</v>
      </c>
      <c r="F15" s="669">
        <v>2.8532283269224745E-3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43368.83721636769</v>
      </c>
      <c r="E16" s="668">
        <v>-265.39424375640374</v>
      </c>
      <c r="F16" s="669">
        <v>-6.0822486125128306E-3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37004.38142304225</v>
      </c>
      <c r="E17" s="668">
        <v>-1040.1097981061903</v>
      </c>
      <c r="F17" s="669">
        <v>-2.7339301032050733E-2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61759.425968392301</v>
      </c>
      <c r="E18" s="668">
        <v>-158.27019345956069</v>
      </c>
      <c r="F18" s="669">
        <v>-2.5561382814671685E-3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47916.968462669924</v>
      </c>
      <c r="E19" s="668">
        <v>-117.23774593557027</v>
      </c>
      <c r="F19" s="669">
        <v>-2.4407137161052139E-3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71594.898012579972</v>
      </c>
      <c r="E20" s="668">
        <v>-654.42631388205336</v>
      </c>
      <c r="F20" s="669">
        <v>-9.0578883606577953E-3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8353.188002226203</v>
      </c>
      <c r="E21" s="668">
        <v>-74.113093508583916</v>
      </c>
      <c r="F21" s="669">
        <v>-8.7944043610942435E-3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114193.42575832571</v>
      </c>
      <c r="E22" s="668">
        <v>396.15712248026102</v>
      </c>
      <c r="F22" s="669">
        <v>3.4812533484258612E-3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66206.124468895578</v>
      </c>
      <c r="E23" s="668">
        <v>202.16843459830852</v>
      </c>
      <c r="F23" s="669">
        <v>3.0629745055472668E-3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98963.174783843206</v>
      </c>
      <c r="E24" s="668">
        <v>46.685569910245249</v>
      </c>
      <c r="F24" s="669">
        <v>4.7196953997508118E-4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103410.29745309766</v>
      </c>
      <c r="E25" s="668">
        <v>-201.07843257480999</v>
      </c>
      <c r="F25" s="669">
        <v>-1.9406984113085057E-3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76971.0810265287</v>
      </c>
      <c r="E26" s="668">
        <v>18.866553529966041</v>
      </c>
      <c r="F26" s="669">
        <v>2.451723275174178E-4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281477.76403754886</v>
      </c>
      <c r="E27" s="668">
        <v>666.87788728449959</v>
      </c>
      <c r="F27" s="669">
        <v>2.3748291828247226E-3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36647.018242581944</v>
      </c>
      <c r="E28" s="668">
        <v>-315.44531247511622</v>
      </c>
      <c r="F28" s="669">
        <v>-8.5342069260412323E-3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54202.416382923562</v>
      </c>
      <c r="E29" s="668">
        <v>650.70475112004351</v>
      </c>
      <c r="F29" s="669">
        <v>1.2150960843118952E-2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133257.3634054577</v>
      </c>
      <c r="E30" s="668">
        <v>93.570156118017621</v>
      </c>
      <c r="F30" s="669">
        <v>7.0266965092247169E-4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145445.41546961994</v>
      </c>
      <c r="E31" s="668">
        <v>490.71134127155528</v>
      </c>
      <c r="F31" s="669">
        <v>3.3852736565007646E-3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64428.190149474787</v>
      </c>
      <c r="E32" s="668">
        <v>267.73942164168693</v>
      </c>
      <c r="F32" s="669">
        <v>4.1729666578782521E-3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67095.89968912171</v>
      </c>
      <c r="E33" s="668">
        <v>-6.3171852741215844</v>
      </c>
      <c r="F33" s="669">
        <v>-9.4142720887258058E-5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44576.846236547914</v>
      </c>
      <c r="E34" s="668">
        <v>82.254372278162919</v>
      </c>
      <c r="F34" s="669">
        <v>1.8486375272095401E-3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119207.03547299026</v>
      </c>
      <c r="E35" s="668">
        <v>-116.25154272282089</v>
      </c>
      <c r="F35" s="669">
        <v>-9.7425695880726249E-4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40641.962492881634</v>
      </c>
      <c r="E36" s="668">
        <v>48.281008762387501</v>
      </c>
      <c r="F36" s="669">
        <v>1.1893725081641993E-3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48757.059666419882</v>
      </c>
      <c r="E37" s="668">
        <v>295.14539902900287</v>
      </c>
      <c r="F37" s="669">
        <v>6.0902546564818305E-3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6699.9814845916881</v>
      </c>
      <c r="E38" s="668">
        <v>3.4099664782197578</v>
      </c>
      <c r="F38" s="669">
        <v>5.092107907749277E-4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118009.01522256648</v>
      </c>
      <c r="E39" s="668">
        <v>2645.8393860759243</v>
      </c>
      <c r="F39" s="669">
        <v>2.2934869527395652E-2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2244.4915934776282</v>
      </c>
      <c r="E40" s="668">
        <v>53.130535681908441</v>
      </c>
      <c r="F40" s="669">
        <v>2.4245450330011797E-2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547187.63191983814</v>
      </c>
      <c r="E41" s="668">
        <v>-3801.8714595009806</v>
      </c>
      <c r="F41" s="669">
        <v>-6.9000796497633576E-3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65731.653357742587</v>
      </c>
      <c r="E42" s="668">
        <v>452.11516182687774</v>
      </c>
      <c r="F42" s="669">
        <v>6.9258327237242678E-3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846304.18586464913</v>
      </c>
      <c r="E43" s="668">
        <v>-2751.615735545638</v>
      </c>
      <c r="F43" s="669">
        <v>-3.2407949281539894E-3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358881.41075348645</v>
      </c>
      <c r="E44" s="668">
        <v>-79.871954423608258</v>
      </c>
      <c r="F44" s="669">
        <v>-2.2250854972738487E-4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1065320.160155304</v>
      </c>
      <c r="E45" s="668">
        <v>-2168.4069029067177</v>
      </c>
      <c r="F45" s="669">
        <v>-2.0313162780585259E-3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1953005.822492243</v>
      </c>
      <c r="E46" s="668">
        <v>-2588.6300850620028</v>
      </c>
      <c r="F46" s="669">
        <v>-1.3237049643142207E-3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695015.59371527482</v>
      </c>
      <c r="E47" s="668">
        <v>3389.5392899001017</v>
      </c>
      <c r="F47" s="669">
        <v>4.9008264917322908E-3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1391.8502141663782</v>
      </c>
      <c r="E48" s="668">
        <v>19.132721787710352</v>
      </c>
      <c r="F48" s="669">
        <v>1.3937843652416015E-2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37348.338940741982</v>
      </c>
      <c r="E49" s="668">
        <v>82.886781754110416</v>
      </c>
      <c r="F49" s="669">
        <v>2.2242258432954021E-3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277562.71082298597</v>
      </c>
      <c r="E50" s="668">
        <v>1547.1427612849511</v>
      </c>
      <c r="F50" s="669">
        <v>5.6052735436251666E-3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138199.7655430375</v>
      </c>
      <c r="E51" s="668">
        <v>4014.5231586458976</v>
      </c>
      <c r="F51" s="669">
        <v>2.9917769549841822E-2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404099.31817548722</v>
      </c>
      <c r="E52" s="668">
        <v>4004.1707918689353</v>
      </c>
      <c r="F52" s="669">
        <v>1.0008046381101643E-2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1456844.0091851461</v>
      </c>
      <c r="E53" s="668">
        <v>15302.115766644711</v>
      </c>
      <c r="F53" s="669">
        <v>1.0615103061872855E-2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49492.882371006781</v>
      </c>
      <c r="E54" s="668">
        <v>279.45313633348269</v>
      </c>
      <c r="F54" s="669">
        <v>5.6783918674090383E-3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62087.820871769531</v>
      </c>
      <c r="E55" s="668">
        <v>-192.29444649664947</v>
      </c>
      <c r="F55" s="669">
        <v>-3.0875737065350073E-3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26557.028007706765</v>
      </c>
      <c r="E56" s="668">
        <v>-102.8705256502144</v>
      </c>
      <c r="F56" s="669">
        <v>-3.8586240499566271E-3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73556.896721782206</v>
      </c>
      <c r="E57" s="668">
        <v>-166.93398526917736</v>
      </c>
      <c r="F57" s="669">
        <v>-2.2643151294254871E-3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513827.92979699658</v>
      </c>
      <c r="E58" s="668">
        <v>1322.1652107373811</v>
      </c>
      <c r="F58" s="669">
        <v>2.5798055399528508E-3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45144.796816531263</v>
      </c>
      <c r="E59" s="668">
        <v>837.88709803464008</v>
      </c>
      <c r="F59" s="669">
        <v>1.8910980326954485E-2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214582.79017687577</v>
      </c>
      <c r="E60" s="668">
        <v>-275.41939487835043</v>
      </c>
      <c r="F60" s="669">
        <v>-1.2818658194504451E-3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59669.473856891826</v>
      </c>
      <c r="E61" s="668">
        <v>157.50304670767218</v>
      </c>
      <c r="F61" s="669">
        <v>2.6465775635298172E-3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123078.03420077293</v>
      </c>
      <c r="E62" s="668">
        <v>26.620527428720379</v>
      </c>
      <c r="F62" s="669">
        <v>2.1633662413167443E-4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176710.55011575692</v>
      </c>
      <c r="E63" s="668">
        <v>1021.1398354027187</v>
      </c>
      <c r="F63" s="669">
        <v>5.8121877338721539E-3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349572.01307069493</v>
      </c>
      <c r="E64" s="668">
        <v>680.00263260432985</v>
      </c>
      <c r="F64" s="669">
        <v>1.9490346934298852E-3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170360.42312324746</v>
      </c>
      <c r="E65" s="668">
        <v>1437.7871103860089</v>
      </c>
      <c r="F65" s="669">
        <v>8.5115123959853545E-3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333507.86848261009</v>
      </c>
      <c r="E66" s="668">
        <v>593.29465969535522</v>
      </c>
      <c r="F66" s="669">
        <v>1.7821228217269613E-3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126347.18236183217</v>
      </c>
      <c r="E67" s="668">
        <v>-583.7013276903017</v>
      </c>
      <c r="F67" s="669">
        <v>-4.5985760968785261E-3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138192.7163346647</v>
      </c>
      <c r="E68" s="668">
        <v>67.319216765929013</v>
      </c>
      <c r="F68" s="669">
        <v>4.8737754367111918E-4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167891.10934849799</v>
      </c>
      <c r="E69" s="668">
        <v>614.19099013626692</v>
      </c>
      <c r="F69" s="669">
        <v>3.6717019667977802E-3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32963.713747246511</v>
      </c>
      <c r="E70" s="668">
        <v>155.43456463483744</v>
      </c>
      <c r="F70" s="669">
        <v>4.7376628249742314E-3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96805.825373828804</v>
      </c>
      <c r="E71" s="668">
        <v>-1023.5181274467614</v>
      </c>
      <c r="F71" s="669">
        <v>-1.0462281467046863E-2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223393.31705073317</v>
      </c>
      <c r="E72" s="668">
        <v>3362.7749323457829</v>
      </c>
      <c r="F72" s="669">
        <v>1.52832188657539E-2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70175.883660953696</v>
      </c>
      <c r="E73" s="668">
        <v>679.22612807479163</v>
      </c>
      <c r="F73" s="669">
        <v>9.7735078518481622E-3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161412.82280556942</v>
      </c>
      <c r="E74" s="668">
        <v>1032.0300937512948</v>
      </c>
      <c r="F74" s="669">
        <v>6.4348733804160396E-3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694241.77204753936</v>
      </c>
      <c r="E75" s="668">
        <v>3947.2101494094823</v>
      </c>
      <c r="F75" s="669">
        <v>5.7181533323333866E-3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384643.97611603228</v>
      </c>
      <c r="E76" s="668">
        <v>-868.72457166865934</v>
      </c>
      <c r="F76" s="669">
        <v>-2.2534265929993191E-3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1216132.2746913719</v>
      </c>
      <c r="E77" s="668">
        <v>-3831.1319054118358</v>
      </c>
      <c r="F77" s="669">
        <v>-3.1403662476231498E-3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1432617.3521157887</v>
      </c>
      <c r="E78" s="668">
        <v>2996.4758916955907</v>
      </c>
      <c r="F78" s="669">
        <v>2.0959933794544305E-3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1337791.5645408013</v>
      </c>
      <c r="E79" s="668">
        <v>14004.444916440407</v>
      </c>
      <c r="F79" s="669">
        <v>1.0579076279586541E-2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330408.38158587716</v>
      </c>
      <c r="E80" s="668">
        <v>1688.6574371999595</v>
      </c>
      <c r="F80" s="669">
        <v>5.137073662291769E-3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448467.70461112406</v>
      </c>
      <c r="E81" s="668">
        <v>6828.7620900270995</v>
      </c>
      <c r="F81" s="669">
        <v>1.5462318723627799E-2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80475.496765748729</v>
      </c>
      <c r="E82" s="668">
        <v>-84.53585908486275</v>
      </c>
      <c r="F82" s="669">
        <v>-1.0493523442144381E-3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20887.942755633449</v>
      </c>
      <c r="E83" s="668">
        <v>182.50843404197803</v>
      </c>
      <c r="F83" s="669">
        <v>8.8145185079098187E-3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40668.376694896731</v>
      </c>
      <c r="E84" s="668">
        <v>478.66345085972716</v>
      </c>
      <c r="F84" s="669">
        <v>1.1910098685034676E-2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279059.99314146943</v>
      </c>
      <c r="E85" s="668">
        <v>5656.4453158833785</v>
      </c>
      <c r="F85" s="669">
        <v>2.0688997494252792E-2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150384.33194813217</v>
      </c>
      <c r="E86" s="668">
        <v>673.34103479876649</v>
      </c>
      <c r="F86" s="669">
        <v>4.497605891798262E-3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50102.173974557802</v>
      </c>
      <c r="E87" s="668">
        <v>-122.65695279338979</v>
      </c>
      <c r="F87" s="669">
        <v>-2.4421576046878002E-3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367630.32685646601</v>
      </c>
      <c r="E88" s="668">
        <v>963.47856682020938</v>
      </c>
      <c r="F88" s="669">
        <v>2.6276675170238128E-3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36971.785668043674</v>
      </c>
      <c r="E89" s="668">
        <v>503.52939792892721</v>
      </c>
      <c r="F89" s="669">
        <v>1.380733408801782E-2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3382.6817626210982</v>
      </c>
      <c r="E90" s="668">
        <v>46.258680232010192</v>
      </c>
      <c r="F90" s="669">
        <v>1.3864752487830811E-2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905" t="s">
        <v>276</v>
      </c>
      <c r="C92" s="905"/>
      <c r="D92" s="633">
        <v>20730574.165258601</v>
      </c>
      <c r="E92" s="633">
        <v>62516.988039456308</v>
      </c>
      <c r="F92" s="521">
        <v>3.0248120325679917E-3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5" priority="3" operator="lessThan">
      <formula>0</formula>
    </cfRule>
  </conditionalFormatting>
  <conditionalFormatting sqref="H4:AM99">
    <cfRule type="cellIs" dxfId="4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0" activePane="bottomLeft" state="frozen"/>
      <selection activeCell="O40" sqref="O40"/>
      <selection pane="bottomLeft" activeCell="P63" sqref="P63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5" t="s">
        <v>155</v>
      </c>
      <c r="C1" s="895"/>
      <c r="D1" s="895"/>
      <c r="E1" s="895"/>
      <c r="F1" s="895"/>
      <c r="G1" s="895"/>
      <c r="H1" s="895"/>
      <c r="I1" s="895"/>
      <c r="J1" s="895"/>
    </row>
    <row r="2" spans="1:11" ht="18" customHeight="1">
      <c r="B2" s="406"/>
      <c r="C2" s="908" t="s">
        <v>156</v>
      </c>
      <c r="D2" s="908"/>
      <c r="E2" s="908"/>
      <c r="F2" s="908"/>
      <c r="G2" s="908"/>
      <c r="H2" s="909" t="s">
        <v>52</v>
      </c>
      <c r="I2" s="908" t="s">
        <v>157</v>
      </c>
      <c r="J2" s="911"/>
    </row>
    <row r="3" spans="1:11" ht="42" customHeight="1">
      <c r="B3" s="407" t="s">
        <v>677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10"/>
      <c r="I3" s="409" t="s">
        <v>160</v>
      </c>
      <c r="J3" s="410" t="s">
        <v>161</v>
      </c>
    </row>
    <row r="4" spans="1:11">
      <c r="B4" s="366">
        <v>2001</v>
      </c>
      <c r="C4" s="370">
        <v>1293141.72</v>
      </c>
      <c r="D4" s="370">
        <v>2692769.9</v>
      </c>
      <c r="E4" s="370">
        <v>1744602</v>
      </c>
      <c r="F4" s="370">
        <v>10067069.68</v>
      </c>
      <c r="G4" s="370">
        <v>9989.3399999961257</v>
      </c>
      <c r="H4" s="370">
        <v>15807572.639999997</v>
      </c>
      <c r="I4" s="370">
        <v>12815677.16</v>
      </c>
      <c r="J4" s="508">
        <v>2991895.48</v>
      </c>
    </row>
    <row r="5" spans="1:11">
      <c r="B5" s="366">
        <v>2002</v>
      </c>
      <c r="C5" s="370">
        <v>1284304</v>
      </c>
      <c r="D5" s="370">
        <v>2687288.38</v>
      </c>
      <c r="E5" s="370">
        <v>1852152.57</v>
      </c>
      <c r="F5" s="370">
        <v>10460469.609999999</v>
      </c>
      <c r="G5" s="370">
        <v>9447.480000000447</v>
      </c>
      <c r="H5" s="370">
        <v>16293662.039999999</v>
      </c>
      <c r="I5" s="370">
        <v>13255402.16</v>
      </c>
      <c r="J5" s="508">
        <v>3038259.88</v>
      </c>
    </row>
    <row r="6" spans="1:11">
      <c r="B6" s="366">
        <v>2003</v>
      </c>
      <c r="C6" s="370">
        <v>1301365.1299999999</v>
      </c>
      <c r="D6" s="370">
        <v>2675390</v>
      </c>
      <c r="E6" s="370">
        <v>1932325.04</v>
      </c>
      <c r="F6" s="370">
        <v>10867133.449999999</v>
      </c>
      <c r="G6" s="370">
        <v>9262.2099999990314</v>
      </c>
      <c r="H6" s="370">
        <v>16785475.829999998</v>
      </c>
      <c r="I6" s="370">
        <v>13668886.93</v>
      </c>
      <c r="J6" s="508">
        <v>3116588.9</v>
      </c>
    </row>
    <row r="7" spans="1:11">
      <c r="B7" s="366">
        <v>2004</v>
      </c>
      <c r="C7" s="370">
        <v>1245504.5900000001</v>
      </c>
      <c r="D7" s="370">
        <v>2660838.86</v>
      </c>
      <c r="E7" s="370">
        <v>2033858.63</v>
      </c>
      <c r="F7" s="370">
        <v>11301001.9</v>
      </c>
      <c r="G7" s="370">
        <v>5914.7399999946356</v>
      </c>
      <c r="H7" s="370">
        <v>17247118.719999995</v>
      </c>
      <c r="I7" s="370">
        <v>14031870.789999999</v>
      </c>
      <c r="J7" s="508">
        <v>3215247.93</v>
      </c>
    </row>
    <row r="8" spans="1:11">
      <c r="B8" s="366">
        <v>2005</v>
      </c>
      <c r="C8" s="370">
        <v>1239644.8999999999</v>
      </c>
      <c r="D8" s="370">
        <v>2655650.36</v>
      </c>
      <c r="E8" s="370">
        <v>2245067.2200000002</v>
      </c>
      <c r="F8" s="370">
        <v>12052148.310000001</v>
      </c>
      <c r="G8" s="370">
        <v>4428.7499999948777</v>
      </c>
      <c r="H8" s="370">
        <v>18196939.539999995</v>
      </c>
      <c r="I8" s="370">
        <v>14829351.609999999</v>
      </c>
      <c r="J8" s="508">
        <v>3367587.93</v>
      </c>
    </row>
    <row r="9" spans="1:11">
      <c r="B9" s="366">
        <v>2006</v>
      </c>
      <c r="C9" s="370">
        <v>1185956.3799999999</v>
      </c>
      <c r="D9" s="370">
        <v>2649496.7599999998</v>
      </c>
      <c r="E9" s="370">
        <v>2402531.14</v>
      </c>
      <c r="F9" s="370">
        <v>12538981.09</v>
      </c>
      <c r="G9" s="370">
        <v>131.73999999603257</v>
      </c>
      <c r="H9" s="370">
        <v>18777097.109999996</v>
      </c>
      <c r="I9" s="370">
        <v>15345178.220000001</v>
      </c>
      <c r="J9" s="508">
        <v>3431918.89</v>
      </c>
    </row>
    <row r="10" spans="1:11">
      <c r="B10" s="366">
        <v>2007</v>
      </c>
      <c r="C10" s="370">
        <v>1179912.05</v>
      </c>
      <c r="D10" s="370">
        <v>2717711.15</v>
      </c>
      <c r="E10" s="370">
        <v>2455652.9</v>
      </c>
      <c r="F10" s="370">
        <v>12937604.75</v>
      </c>
      <c r="G10" s="370">
        <v>104.50000000162981</v>
      </c>
      <c r="H10" s="370">
        <v>19290985.350000001</v>
      </c>
      <c r="I10" s="370">
        <v>15791028.1</v>
      </c>
      <c r="J10" s="508">
        <v>3499957.25</v>
      </c>
    </row>
    <row r="11" spans="1:11">
      <c r="B11" s="366">
        <v>2008</v>
      </c>
      <c r="C11" s="370">
        <v>1197545.27</v>
      </c>
      <c r="D11" s="370">
        <v>2630491.6800000002</v>
      </c>
      <c r="E11" s="370">
        <v>2106768.09</v>
      </c>
      <c r="F11" s="370">
        <v>13085456.310000001</v>
      </c>
      <c r="G11" s="370">
        <v>98.119999994523823</v>
      </c>
      <c r="H11" s="370">
        <v>19020359.469999995</v>
      </c>
      <c r="I11" s="370">
        <v>15540584.890000001</v>
      </c>
      <c r="J11" s="508">
        <v>3479774.58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1142299.94</v>
      </c>
      <c r="D13" s="370">
        <v>2678445.4300000002</v>
      </c>
      <c r="E13" s="370">
        <v>2224697.14</v>
      </c>
      <c r="F13" s="370">
        <v>12974818.84</v>
      </c>
      <c r="G13" s="370">
        <v>98.119999994989485</v>
      </c>
      <c r="H13" s="370">
        <v>19020359.469999995</v>
      </c>
      <c r="I13" s="370">
        <v>15540584.890000001</v>
      </c>
      <c r="J13" s="508">
        <v>3479774.58</v>
      </c>
    </row>
    <row r="14" spans="1:11">
      <c r="B14" s="366">
        <v>2009</v>
      </c>
      <c r="C14" s="370">
        <v>1206665.95</v>
      </c>
      <c r="D14" s="370">
        <v>2377211.13</v>
      </c>
      <c r="E14" s="370">
        <v>1752156.72</v>
      </c>
      <c r="F14" s="370">
        <v>12599060.77</v>
      </c>
      <c r="G14" s="370">
        <v>-2.0000002114102244E-2</v>
      </c>
      <c r="H14" s="370">
        <v>17935094.549999997</v>
      </c>
      <c r="I14" s="370">
        <v>14637522.43</v>
      </c>
      <c r="J14" s="508">
        <v>3297572.12</v>
      </c>
      <c r="K14" s="239"/>
    </row>
    <row r="15" spans="1:11">
      <c r="B15" s="366">
        <v>2010</v>
      </c>
      <c r="C15" s="370">
        <v>1187511.81</v>
      </c>
      <c r="D15" s="370">
        <v>2290128.2200000002</v>
      </c>
      <c r="E15" s="370">
        <v>1537317.81</v>
      </c>
      <c r="F15" s="370">
        <v>12656521.77</v>
      </c>
      <c r="G15" s="370">
        <v>1.9999999087303877E-2</v>
      </c>
      <c r="H15" s="370">
        <v>17671479.629999999</v>
      </c>
      <c r="I15" s="370">
        <v>14445491.439999999</v>
      </c>
      <c r="J15" s="508">
        <v>3225988.16</v>
      </c>
      <c r="K15" s="239"/>
    </row>
    <row r="16" spans="1:11">
      <c r="B16" s="366">
        <v>2011</v>
      </c>
      <c r="C16" s="370">
        <v>1186105.54</v>
      </c>
      <c r="D16" s="370">
        <v>2230740.4500000002</v>
      </c>
      <c r="E16" s="370">
        <v>1331487.3999999999</v>
      </c>
      <c r="F16" s="370">
        <v>12687228.27</v>
      </c>
      <c r="G16" s="370">
        <v>-3.0000004451721907E-2</v>
      </c>
      <c r="H16" s="370">
        <v>17435561.629999995</v>
      </c>
      <c r="I16" s="370">
        <v>14246205.880000001</v>
      </c>
      <c r="J16" s="508">
        <v>3189355.75</v>
      </c>
      <c r="K16" s="239"/>
    </row>
    <row r="17" spans="1:14">
      <c r="B17" s="366">
        <v>2012</v>
      </c>
      <c r="C17" s="370">
        <v>1165656.3999999999</v>
      </c>
      <c r="D17" s="370">
        <v>2097568.4500000002</v>
      </c>
      <c r="E17" s="370">
        <v>1096896.7</v>
      </c>
      <c r="F17" s="370">
        <v>12449681.6</v>
      </c>
      <c r="G17" s="370">
        <v>0</v>
      </c>
      <c r="H17" s="370">
        <v>16809803.149999999</v>
      </c>
      <c r="I17" s="370">
        <v>13748450.699999999</v>
      </c>
      <c r="J17" s="508">
        <v>3061352.45</v>
      </c>
      <c r="K17" s="239"/>
    </row>
    <row r="18" spans="1:14">
      <c r="B18" s="366">
        <v>2013</v>
      </c>
      <c r="C18" s="370">
        <v>1083662.0900000001</v>
      </c>
      <c r="D18" s="370">
        <v>2022521.71</v>
      </c>
      <c r="E18" s="370">
        <v>986431.71</v>
      </c>
      <c r="F18" s="370">
        <v>12212829.85</v>
      </c>
      <c r="G18" s="370">
        <v>0</v>
      </c>
      <c r="H18" s="370">
        <v>16305445.369999999</v>
      </c>
      <c r="I18" s="370">
        <v>13257019.279999999</v>
      </c>
      <c r="J18" s="508">
        <v>3048426.09</v>
      </c>
      <c r="K18" s="239"/>
    </row>
    <row r="19" spans="1:14">
      <c r="B19" s="366">
        <v>2014</v>
      </c>
      <c r="C19" s="370">
        <v>1103036.8999999999</v>
      </c>
      <c r="D19" s="370">
        <v>2036258.59</v>
      </c>
      <c r="E19" s="370">
        <v>984917.5</v>
      </c>
      <c r="F19" s="370">
        <v>12537489.949999999</v>
      </c>
      <c r="G19" s="370">
        <v>0</v>
      </c>
      <c r="H19" s="370">
        <v>16661702.949999999</v>
      </c>
      <c r="I19" s="370">
        <v>13535047.949999999</v>
      </c>
      <c r="J19" s="508">
        <v>3126655</v>
      </c>
      <c r="K19" s="239"/>
    </row>
    <row r="20" spans="1:14">
      <c r="B20" s="366">
        <v>2014.5384615384601</v>
      </c>
      <c r="C20" s="370">
        <v>1112678.31</v>
      </c>
      <c r="D20" s="370">
        <v>2085058.95</v>
      </c>
      <c r="E20" s="370">
        <v>1029209.36</v>
      </c>
      <c r="F20" s="370">
        <v>12962868.27</v>
      </c>
      <c r="G20" s="370">
        <v>0</v>
      </c>
      <c r="H20" s="370">
        <v>17189814.899999999</v>
      </c>
      <c r="I20" s="370">
        <v>14012091.9</v>
      </c>
      <c r="J20" s="508">
        <v>3177723</v>
      </c>
      <c r="K20" s="239"/>
    </row>
    <row r="21" spans="1:14">
      <c r="B21" s="366">
        <v>2016</v>
      </c>
      <c r="C21" s="370">
        <v>1114186.68</v>
      </c>
      <c r="D21" s="370">
        <v>2143291.77</v>
      </c>
      <c r="E21" s="370">
        <v>1058187.81</v>
      </c>
      <c r="F21" s="370">
        <v>13396354.449999999</v>
      </c>
      <c r="G21" s="370">
        <v>0</v>
      </c>
      <c r="H21" s="370">
        <v>17712020.719999999</v>
      </c>
      <c r="I21" s="370">
        <v>14505765.68</v>
      </c>
      <c r="J21" s="508">
        <v>3206255.04</v>
      </c>
      <c r="K21" s="239"/>
    </row>
    <row r="22" spans="1:14">
      <c r="B22" s="366">
        <v>2017</v>
      </c>
      <c r="C22" s="370">
        <v>1121454.19</v>
      </c>
      <c r="D22" s="370">
        <v>2212030.04</v>
      </c>
      <c r="E22" s="370">
        <v>1125097.28</v>
      </c>
      <c r="F22" s="370">
        <v>13877579.939999999</v>
      </c>
      <c r="G22" s="370">
        <v>0</v>
      </c>
      <c r="H22" s="370">
        <v>18336161.469999999</v>
      </c>
      <c r="I22" s="370">
        <v>15105444.66</v>
      </c>
      <c r="J22" s="508">
        <v>3230716.8</v>
      </c>
      <c r="K22" s="239"/>
    </row>
    <row r="23" spans="1:14" ht="14.1" customHeight="1">
      <c r="A23" s="405"/>
      <c r="B23" s="366">
        <v>2018</v>
      </c>
      <c r="C23" s="370">
        <v>1106296.1000000001</v>
      </c>
      <c r="D23" s="370">
        <v>2266259.75</v>
      </c>
      <c r="E23" s="370">
        <v>1204777.3999999999</v>
      </c>
      <c r="F23" s="370">
        <v>14285379.550000001</v>
      </c>
      <c r="G23" s="370">
        <v>0</v>
      </c>
      <c r="H23" s="370">
        <v>18862712.800000001</v>
      </c>
      <c r="I23" s="370">
        <v>15594833.199999999</v>
      </c>
      <c r="J23" s="508">
        <v>3267879.6</v>
      </c>
      <c r="K23" s="239"/>
      <c r="L23" s="238"/>
      <c r="M23" s="239"/>
    </row>
    <row r="24" spans="1:14">
      <c r="B24" s="369">
        <v>2019</v>
      </c>
      <c r="C24" s="370">
        <v>1107828.8500000001</v>
      </c>
      <c r="D24" s="370">
        <v>2294766.66</v>
      </c>
      <c r="E24" s="370">
        <v>1254033.76</v>
      </c>
      <c r="F24" s="370">
        <v>14666822.18</v>
      </c>
      <c r="G24" s="370">
        <v>0</v>
      </c>
      <c r="H24" s="370">
        <v>19323451.469999999</v>
      </c>
      <c r="I24" s="370">
        <v>16043079.99</v>
      </c>
      <c r="J24" s="508">
        <v>3280371.47</v>
      </c>
    </row>
    <row r="25" spans="1:14">
      <c r="B25" s="369">
        <v>2020</v>
      </c>
      <c r="C25" s="370">
        <v>1106209.1299999999</v>
      </c>
      <c r="D25" s="370">
        <v>2243002.4</v>
      </c>
      <c r="E25" s="370">
        <v>1251673.1299999999</v>
      </c>
      <c r="F25" s="370">
        <v>14275504.529999999</v>
      </c>
      <c r="G25" s="370">
        <v>0</v>
      </c>
      <c r="H25" s="370">
        <v>18876389.219999999</v>
      </c>
      <c r="I25" s="370">
        <v>15598984.76</v>
      </c>
      <c r="J25" s="508">
        <v>3277404.45</v>
      </c>
    </row>
    <row r="26" spans="1:14">
      <c r="B26" s="369">
        <v>2021</v>
      </c>
      <c r="C26" s="370">
        <v>1087595</v>
      </c>
      <c r="D26" s="370">
        <v>2291943</v>
      </c>
      <c r="E26" s="370">
        <v>1297474</v>
      </c>
      <c r="F26" s="370">
        <v>14854099</v>
      </c>
      <c r="G26" s="370">
        <v>0</v>
      </c>
      <c r="H26" s="370">
        <v>19531111</v>
      </c>
      <c r="I26" s="370">
        <v>16197825.630000001</v>
      </c>
      <c r="J26" s="508">
        <v>3333285.72</v>
      </c>
      <c r="K26" s="239"/>
    </row>
    <row r="27" spans="1:14">
      <c r="B27" s="369">
        <v>2022</v>
      </c>
      <c r="C27" s="819">
        <v>1054626.77</v>
      </c>
      <c r="D27" s="819">
        <v>2339442.63</v>
      </c>
      <c r="E27" s="819">
        <v>1335914.6299999999</v>
      </c>
      <c r="F27" s="819">
        <v>15450303.35</v>
      </c>
      <c r="G27" s="819">
        <v>0</v>
      </c>
      <c r="H27" s="819">
        <v>20180287.399999999</v>
      </c>
      <c r="I27" s="819">
        <v>16837087.170000002</v>
      </c>
      <c r="J27" s="820">
        <v>3343200.22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20" t="s">
        <v>498</v>
      </c>
      <c r="C34" s="507">
        <v>1065711</v>
      </c>
      <c r="D34" s="507">
        <v>2373906</v>
      </c>
      <c r="E34" s="507">
        <v>1400383</v>
      </c>
      <c r="F34" s="507">
        <v>16029939</v>
      </c>
      <c r="G34" s="507">
        <v>0</v>
      </c>
      <c r="H34" s="507">
        <v>20869940</v>
      </c>
      <c r="I34" s="507">
        <v>17505467</v>
      </c>
      <c r="J34" s="509">
        <v>3364473</v>
      </c>
      <c r="K34" s="237"/>
      <c r="L34" s="237"/>
      <c r="M34" s="602"/>
      <c r="N34" s="237"/>
    </row>
    <row r="35" spans="1:14" ht="14.1" customHeight="1">
      <c r="A35" s="405"/>
      <c r="B35" s="520" t="s">
        <v>499</v>
      </c>
      <c r="C35" s="507">
        <v>1027703</v>
      </c>
      <c r="D35" s="507">
        <v>2390812</v>
      </c>
      <c r="E35" s="507">
        <v>1398048</v>
      </c>
      <c r="F35" s="507">
        <v>16075321</v>
      </c>
      <c r="G35" s="507">
        <v>0</v>
      </c>
      <c r="H35" s="507">
        <v>20891885</v>
      </c>
      <c r="I35" s="507">
        <v>17534215</v>
      </c>
      <c r="J35" s="509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19" t="s">
        <v>501</v>
      </c>
      <c r="C37" s="370">
        <v>1029679.86</v>
      </c>
      <c r="D37" s="370">
        <v>2378665.7599999998</v>
      </c>
      <c r="E37" s="370">
        <v>1380886.1</v>
      </c>
      <c r="F37" s="370">
        <v>15935563.810000001</v>
      </c>
      <c r="G37" s="370">
        <v>0</v>
      </c>
      <c r="H37" s="370">
        <v>20724796</v>
      </c>
      <c r="I37" s="370">
        <v>17372531</v>
      </c>
      <c r="J37" s="508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20" t="s">
        <v>498</v>
      </c>
      <c r="C47" s="507">
        <v>1047705.95</v>
      </c>
      <c r="D47" s="507">
        <v>2414631.1</v>
      </c>
      <c r="E47" s="507">
        <v>1423044.75</v>
      </c>
      <c r="F47" s="507">
        <v>16507507.35</v>
      </c>
      <c r="G47" s="507">
        <v>0</v>
      </c>
      <c r="H47" s="507">
        <v>21392889.149999999</v>
      </c>
      <c r="I47" s="507">
        <v>17993922.649999999</v>
      </c>
      <c r="J47" s="509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20" t="s">
        <v>499</v>
      </c>
      <c r="C48" s="507">
        <v>1008659.08</v>
      </c>
      <c r="D48" s="507">
        <v>2427774.39</v>
      </c>
      <c r="E48" s="507">
        <v>1423916.52</v>
      </c>
      <c r="F48" s="507">
        <v>16522756.08</v>
      </c>
      <c r="G48" s="507">
        <v>0</v>
      </c>
      <c r="H48" s="507">
        <v>21383106.079999998</v>
      </c>
      <c r="I48" s="507">
        <v>17989061.469999999</v>
      </c>
      <c r="J48" s="509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19" t="s">
        <v>501</v>
      </c>
      <c r="C50" s="370">
        <v>1008540.61</v>
      </c>
      <c r="D50" s="370">
        <v>2413247.5699999998</v>
      </c>
      <c r="E50" s="370">
        <v>1405632.19</v>
      </c>
      <c r="F50" s="370">
        <v>16370786.039999999</v>
      </c>
      <c r="G50" s="370">
        <v>0</v>
      </c>
      <c r="H50" s="370">
        <v>21198206.420000002</v>
      </c>
      <c r="I50" s="370">
        <v>17808738.469999999</v>
      </c>
      <c r="J50" s="508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</row>
    <row r="59" spans="2:16">
      <c r="B59" s="520" t="s">
        <v>497</v>
      </c>
      <c r="C59" s="507">
        <v>1071108.76</v>
      </c>
      <c r="D59" s="507">
        <v>2436802.85</v>
      </c>
      <c r="E59" s="507">
        <v>1454554.47</v>
      </c>
      <c r="F59" s="507">
        <v>16821908.850000001</v>
      </c>
      <c r="G59" s="507">
        <v>0</v>
      </c>
      <c r="H59" s="507">
        <v>21784374.949999999</v>
      </c>
      <c r="I59" s="507">
        <v>18357730.609999999</v>
      </c>
      <c r="J59" s="509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20" t="s">
        <v>498</v>
      </c>
      <c r="C60" s="507">
        <v>1045427.8095238095</v>
      </c>
      <c r="D60" s="507">
        <v>2452160.1904761903</v>
      </c>
      <c r="E60" s="507">
        <v>1464134.4285714286</v>
      </c>
      <c r="F60" s="507">
        <v>16899372.571428571</v>
      </c>
      <c r="G60" s="507">
        <v>0</v>
      </c>
      <c r="H60" s="507">
        <v>21861095</v>
      </c>
      <c r="I60" s="507">
        <v>18427359.571428571</v>
      </c>
      <c r="J60" s="509">
        <v>3433735.4285714286</v>
      </c>
      <c r="K60" s="666">
        <v>76720.050000000745</v>
      </c>
      <c r="L60" s="667">
        <v>3.5217925772985659E-3</v>
      </c>
      <c r="M60" s="666">
        <v>468205.85000000149</v>
      </c>
      <c r="N60" s="667">
        <v>2.1886050393525425E-2</v>
      </c>
    </row>
    <row r="61" spans="2:16">
      <c r="B61" s="520" t="s">
        <v>499</v>
      </c>
      <c r="C61" s="507">
        <v>1002237.3478260869</v>
      </c>
      <c r="D61" s="507">
        <v>2468313.086956522</v>
      </c>
      <c r="E61" s="507">
        <v>1468424.7826086956</v>
      </c>
      <c r="F61" s="507">
        <v>16926527.869565219</v>
      </c>
      <c r="G61" s="507">
        <v>0</v>
      </c>
      <c r="H61" s="507">
        <v>21865503.086956501</v>
      </c>
      <c r="I61" s="507">
        <v>18439064.869565219</v>
      </c>
      <c r="J61" s="509">
        <v>3426438.2173913042</v>
      </c>
      <c r="K61" s="666">
        <v>4408.0869565010071</v>
      </c>
      <c r="L61" s="667">
        <v>2.0164072094752683E-4</v>
      </c>
      <c r="M61" s="666">
        <v>482397.0069565028</v>
      </c>
      <c r="N61" s="667">
        <v>2.2559725661544405E-2</v>
      </c>
    </row>
    <row r="62" spans="2:16">
      <c r="B62" s="520" t="s">
        <v>500</v>
      </c>
      <c r="C62" s="507">
        <v>984981.35</v>
      </c>
      <c r="D62" s="507">
        <v>2452058.5</v>
      </c>
      <c r="E62" s="507">
        <v>1452350.5</v>
      </c>
      <c r="F62" s="507">
        <v>16776812.75</v>
      </c>
      <c r="G62" s="507">
        <v>0</v>
      </c>
      <c r="H62" s="507">
        <v>21666203</v>
      </c>
      <c r="I62" s="507">
        <v>18248477.350000001</v>
      </c>
      <c r="J62" s="509">
        <v>3417725.75</v>
      </c>
      <c r="K62" s="666">
        <v>-199300.08695650101</v>
      </c>
      <c r="L62" s="667">
        <v>-9.1148182671081379E-3</v>
      </c>
      <c r="M62" s="666">
        <v>476801.14999999851</v>
      </c>
      <c r="N62" s="667">
        <v>2.2501869254039297E-2</v>
      </c>
    </row>
    <row r="63" spans="2:16">
      <c r="B63" s="519" t="s">
        <v>501</v>
      </c>
      <c r="C63" s="370">
        <v>997821.09</v>
      </c>
      <c r="D63" s="370">
        <v>2457374.9500000002</v>
      </c>
      <c r="E63" s="370">
        <v>1457238.36</v>
      </c>
      <c r="F63" s="370">
        <v>16785230.899999999</v>
      </c>
      <c r="G63" s="370">
        <v>0</v>
      </c>
      <c r="H63" s="370">
        <v>21697665.309999999</v>
      </c>
      <c r="I63" s="370">
        <v>18272486.809999999</v>
      </c>
      <c r="J63" s="508">
        <v>3425178.5</v>
      </c>
      <c r="K63" s="666">
        <v>31462.309999998659</v>
      </c>
      <c r="L63" s="667">
        <v>1.4521376911311723E-3</v>
      </c>
      <c r="M63" s="666">
        <v>499458.88999999687</v>
      </c>
      <c r="N63" s="667">
        <v>2.3561374962778325E-2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906" t="s">
        <v>508</v>
      </c>
      <c r="C67" s="906"/>
      <c r="D67" s="906"/>
      <c r="E67" s="906"/>
      <c r="F67" s="906"/>
      <c r="G67" s="906"/>
      <c r="H67" s="906"/>
      <c r="I67" s="906"/>
      <c r="J67" s="907"/>
      <c r="K67" s="237"/>
      <c r="L67" s="237"/>
      <c r="M67" s="237"/>
      <c r="N67" s="237"/>
    </row>
    <row r="68" spans="2:14">
      <c r="B68" s="906"/>
      <c r="C68" s="906"/>
      <c r="D68" s="906"/>
      <c r="E68" s="906"/>
      <c r="F68" s="906"/>
      <c r="G68" s="906"/>
      <c r="H68" s="906"/>
      <c r="I68" s="906"/>
      <c r="J68" s="907"/>
      <c r="K68" s="237"/>
      <c r="L68" s="237"/>
      <c r="M68" s="237"/>
      <c r="N68" s="237"/>
    </row>
    <row r="69" spans="2:14">
      <c r="B69" s="906"/>
      <c r="C69" s="906"/>
      <c r="D69" s="906"/>
      <c r="E69" s="906"/>
      <c r="F69" s="906"/>
      <c r="G69" s="906"/>
      <c r="H69" s="906"/>
      <c r="I69" s="906"/>
      <c r="J69" s="907"/>
      <c r="K69" s="237"/>
      <c r="L69" s="237"/>
      <c r="M69" s="237"/>
      <c r="N69" s="237"/>
    </row>
    <row r="70" spans="2:14">
      <c r="B70" s="906"/>
      <c r="C70" s="906"/>
      <c r="D70" s="906"/>
      <c r="E70" s="906"/>
      <c r="F70" s="906"/>
      <c r="G70" s="906"/>
      <c r="H70" s="906"/>
      <c r="I70" s="906"/>
      <c r="J70" s="907"/>
      <c r="K70" s="237"/>
      <c r="L70" s="237"/>
      <c r="M70" s="237"/>
      <c r="N70" s="237"/>
    </row>
    <row r="71" spans="2:14">
      <c r="B71" s="906"/>
      <c r="C71" s="906"/>
      <c r="D71" s="906"/>
      <c r="E71" s="906"/>
      <c r="F71" s="906"/>
      <c r="G71" s="906"/>
      <c r="H71" s="906"/>
      <c r="I71" s="906"/>
      <c r="J71" s="907"/>
      <c r="K71" s="237"/>
      <c r="L71" s="237"/>
      <c r="M71" s="237"/>
      <c r="N71" s="237"/>
    </row>
    <row r="72" spans="2:14">
      <c r="B72" s="906"/>
      <c r="C72" s="906"/>
      <c r="D72" s="906"/>
      <c r="E72" s="906"/>
      <c r="F72" s="906"/>
      <c r="G72" s="906"/>
      <c r="H72" s="906"/>
      <c r="I72" s="906"/>
      <c r="J72" s="906"/>
    </row>
    <row r="73" spans="2:14">
      <c r="B73" s="906"/>
      <c r="C73" s="906"/>
      <c r="D73" s="906"/>
      <c r="E73" s="906"/>
      <c r="F73" s="906"/>
      <c r="G73" s="906"/>
      <c r="H73" s="906"/>
      <c r="I73" s="906"/>
      <c r="J73" s="906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98"/>
  <sheetViews>
    <sheetView showGridLines="0" showRowColHeaders="0" zoomScaleNormal="100" workbookViewId="0">
      <pane ySplit="4" topLeftCell="A1173" activePane="bottomLeft" state="frozen"/>
      <selection activeCell="O40" sqref="O40"/>
      <selection pane="bottomLeft" activeCell="J1199" sqref="J1199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12" t="s">
        <v>414</v>
      </c>
      <c r="C1" s="912"/>
      <c r="D1" s="912"/>
      <c r="E1" s="912"/>
      <c r="F1" s="912"/>
      <c r="G1" s="912"/>
      <c r="H1" s="912"/>
    </row>
    <row r="2" spans="1:8" s="714" customFormat="1" ht="31.5" customHeight="1">
      <c r="A2" s="202"/>
      <c r="B2" s="912" t="s">
        <v>678</v>
      </c>
      <c r="C2" s="912"/>
      <c r="D2" s="912"/>
      <c r="E2" s="912"/>
      <c r="F2" s="912"/>
      <c r="G2" s="912"/>
      <c r="H2" s="912"/>
    </row>
    <row r="3" spans="1:8" s="714" customFormat="1" ht="15" customHeight="1">
      <c r="A3" s="202"/>
      <c r="B3" s="913" t="s">
        <v>416</v>
      </c>
      <c r="C3" s="914" t="s">
        <v>50</v>
      </c>
      <c r="D3" s="914" t="s">
        <v>51</v>
      </c>
      <c r="E3" s="914" t="s">
        <v>594</v>
      </c>
      <c r="F3" s="916" t="s">
        <v>595</v>
      </c>
      <c r="G3" s="916" t="s">
        <v>415</v>
      </c>
      <c r="H3" s="916"/>
    </row>
    <row r="4" spans="1:8" s="714" customFormat="1" ht="20.25" customHeight="1">
      <c r="A4" s="202"/>
      <c r="B4" s="913"/>
      <c r="C4" s="915"/>
      <c r="D4" s="915"/>
      <c r="E4" s="915"/>
      <c r="F4" s="916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7">
        <v>-117483</v>
      </c>
      <c r="H5" s="751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7">
        <v>-10210</v>
      </c>
      <c r="H6" s="751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7">
        <v>20143</v>
      </c>
      <c r="H7" s="751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7">
        <v>-28320</v>
      </c>
      <c r="H8" s="751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7">
        <v>55849</v>
      </c>
      <c r="H9" s="751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7">
        <v>6099</v>
      </c>
      <c r="H10" s="751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7">
        <v>-1443</v>
      </c>
      <c r="H11" s="751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7">
        <v>13115</v>
      </c>
      <c r="H12" s="751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7">
        <v>-26395</v>
      </c>
      <c r="H13" s="751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7">
        <v>29051</v>
      </c>
      <c r="H14" s="751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7">
        <v>5468</v>
      </c>
      <c r="H15" s="751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7">
        <v>2862</v>
      </c>
      <c r="H16" s="751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7">
        <v>-2071</v>
      </c>
      <c r="H17" s="751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7">
        <v>-19517</v>
      </c>
      <c r="H18" s="751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7">
        <v>18405</v>
      </c>
      <c r="H19" s="751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7">
        <v>6139</v>
      </c>
      <c r="H20" s="751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7">
        <v>3593</v>
      </c>
      <c r="H21" s="751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7">
        <v>-1689</v>
      </c>
      <c r="H22" s="751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8">
        <v>-31817</v>
      </c>
      <c r="H23" s="752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7">
        <v>6368</v>
      </c>
      <c r="H24" s="751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7">
        <v>-2002</v>
      </c>
      <c r="H25" s="751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7">
        <v>-1577</v>
      </c>
      <c r="H26" s="751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7">
        <v>596</v>
      </c>
      <c r="H27" s="751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7">
        <v>-20407</v>
      </c>
      <c r="H28" s="751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7">
        <v>24714</v>
      </c>
      <c r="H29" s="751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7">
        <v>3703</v>
      </c>
      <c r="H30" s="751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7">
        <v>3073</v>
      </c>
      <c r="H31" s="751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7">
        <v>6110</v>
      </c>
      <c r="H32" s="751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7">
        <v>-17923</v>
      </c>
      <c r="H33" s="751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7">
        <v>32286</v>
      </c>
      <c r="H34" s="751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7">
        <v>7784</v>
      </c>
      <c r="H35" s="751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7">
        <v>5509</v>
      </c>
      <c r="H36" s="751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7">
        <v>876</v>
      </c>
      <c r="H37" s="751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7">
        <v>-18026</v>
      </c>
      <c r="H38" s="751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7">
        <v>13907</v>
      </c>
      <c r="H39" s="751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7">
        <v>3989</v>
      </c>
      <c r="H40" s="751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7">
        <v>1191</v>
      </c>
      <c r="H41" s="751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7">
        <v>-1758</v>
      </c>
      <c r="H42" s="751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49">
        <v>-34123</v>
      </c>
      <c r="H43" s="752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7">
        <v>13820</v>
      </c>
      <c r="H44" s="751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7">
        <v>7506</v>
      </c>
      <c r="H45" s="751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7">
        <v>2754</v>
      </c>
      <c r="H46" s="751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7">
        <v>4021</v>
      </c>
      <c r="H47" s="751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7">
        <v>-17000</v>
      </c>
      <c r="H48" s="751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7">
        <v>32475</v>
      </c>
      <c r="H49" s="751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7">
        <v>8166</v>
      </c>
      <c r="H50" s="751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7">
        <v>9140</v>
      </c>
      <c r="H51" s="751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7">
        <v>7658</v>
      </c>
      <c r="H52" s="751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7">
        <v>-12007</v>
      </c>
      <c r="H53" s="751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7">
        <v>35109</v>
      </c>
      <c r="H54" s="751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7">
        <v>10000</v>
      </c>
      <c r="H55" s="751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7">
        <v>8543</v>
      </c>
      <c r="H56" s="751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7">
        <v>-5684</v>
      </c>
      <c r="H57" s="751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7">
        <v>-1197</v>
      </c>
      <c r="H58" s="751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7">
        <v>27513</v>
      </c>
      <c r="H59" s="751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7">
        <v>9378</v>
      </c>
      <c r="H60" s="751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7">
        <v>6137</v>
      </c>
      <c r="H61" s="751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7">
        <v>3984</v>
      </c>
      <c r="H62" s="751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7">
        <v>-14634</v>
      </c>
      <c r="H63" s="751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7">
        <v>13737</v>
      </c>
      <c r="H64" s="751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7">
        <v>-6027</v>
      </c>
      <c r="H65" s="751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49">
        <v>-190960</v>
      </c>
      <c r="H66" s="752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7">
        <v>138377</v>
      </c>
      <c r="H67" s="751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7">
        <v>53557</v>
      </c>
      <c r="H68" s="751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7">
        <v>13394</v>
      </c>
      <c r="H69" s="751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7">
        <v>10279</v>
      </c>
      <c r="H70" s="751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7">
        <v>-17416</v>
      </c>
      <c r="H71" s="751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7">
        <v>41779</v>
      </c>
      <c r="H72" s="751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7">
        <v>12467</v>
      </c>
      <c r="H73" s="751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7">
        <v>11457</v>
      </c>
      <c r="H74" s="751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7">
        <v>4962</v>
      </c>
      <c r="H75" s="751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7">
        <v>-15412</v>
      </c>
      <c r="H76" s="751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7">
        <v>32655</v>
      </c>
      <c r="H77" s="751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7">
        <v>10446</v>
      </c>
      <c r="H78" s="751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7">
        <v>9225</v>
      </c>
      <c r="H79" s="751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7">
        <v>1859</v>
      </c>
      <c r="H80" s="751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7">
        <v>-9701</v>
      </c>
      <c r="H81" s="751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7">
        <v>21842</v>
      </c>
      <c r="H82" s="751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7">
        <v>8673</v>
      </c>
      <c r="H83" s="751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7">
        <v>6667</v>
      </c>
      <c r="H84" s="751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7">
        <v>1896</v>
      </c>
      <c r="H85" s="751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49">
        <v>-140443</v>
      </c>
      <c r="H86" s="752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7">
        <v>138225</v>
      </c>
      <c r="H87" s="751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7">
        <v>27639</v>
      </c>
      <c r="H88" s="751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7">
        <v>17428</v>
      </c>
      <c r="H89" s="751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7">
        <v>11351</v>
      </c>
      <c r="H90" s="751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7">
        <v>-14062</v>
      </c>
      <c r="H91" s="751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7">
        <v>42455</v>
      </c>
      <c r="H92" s="751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7">
        <v>10474</v>
      </c>
      <c r="H93" s="751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7">
        <v>15318</v>
      </c>
      <c r="H94" s="751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7">
        <v>10192</v>
      </c>
      <c r="H95" s="751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7">
        <v>-696</v>
      </c>
      <c r="H96" s="751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7">
        <v>46541</v>
      </c>
      <c r="H97" s="751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7">
        <v>10561</v>
      </c>
      <c r="H98" s="751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7">
        <v>12631</v>
      </c>
      <c r="H99" s="751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7">
        <v>10792</v>
      </c>
      <c r="H100" s="751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7">
        <v>-4910</v>
      </c>
      <c r="H101" s="751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7">
        <v>32154</v>
      </c>
      <c r="H102" s="751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7">
        <v>2809</v>
      </c>
      <c r="H103" s="751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7">
        <v>8220</v>
      </c>
      <c r="H104" s="751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7">
        <v>4093</v>
      </c>
      <c r="H105" s="751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7">
        <v>-12193</v>
      </c>
      <c r="H106" s="751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49">
        <v>-114430</v>
      </c>
      <c r="H107" s="752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7">
        <v>175870</v>
      </c>
      <c r="H108" s="751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7">
        <v>6891</v>
      </c>
      <c r="H109" s="751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7">
        <v>2443</v>
      </c>
      <c r="H110" s="751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7">
        <v>-364</v>
      </c>
      <c r="H111" s="751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7">
        <v>47028</v>
      </c>
      <c r="H112" s="751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7">
        <v>7966</v>
      </c>
      <c r="H113" s="751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7">
        <v>12138</v>
      </c>
      <c r="H114" s="751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7">
        <v>8225</v>
      </c>
      <c r="H115" s="751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7">
        <v>-5285</v>
      </c>
      <c r="H116" s="751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7">
        <v>57722</v>
      </c>
      <c r="H117" s="751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7">
        <v>8422</v>
      </c>
      <c r="H118" s="751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7">
        <v>14793</v>
      </c>
      <c r="H119" s="751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7">
        <v>5118</v>
      </c>
      <c r="H120" s="751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7">
        <v>-12080</v>
      </c>
      <c r="H121" s="751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7">
        <v>29034</v>
      </c>
      <c r="H122" s="751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7">
        <v>-50461</v>
      </c>
      <c r="H123" s="751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7">
        <v>-32545</v>
      </c>
      <c r="H124" s="751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7">
        <v>-11888</v>
      </c>
      <c r="H125" s="751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7">
        <v>-25486</v>
      </c>
      <c r="H126" s="751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7">
        <v>37823</v>
      </c>
      <c r="H127" s="751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7">
        <v>-7528</v>
      </c>
      <c r="H128" s="751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49">
        <v>-231824</v>
      </c>
      <c r="H129" s="752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7">
        <v>195433</v>
      </c>
      <c r="H130" s="751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7">
        <v>-24845</v>
      </c>
      <c r="H131" s="751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7">
        <v>68486</v>
      </c>
      <c r="H132" s="751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7">
        <v>12925</v>
      </c>
      <c r="H133" s="751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7">
        <v>13389</v>
      </c>
      <c r="H134" s="751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7">
        <v>14985</v>
      </c>
      <c r="H135" s="751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7">
        <v>-1881</v>
      </c>
      <c r="H136" s="751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7">
        <v>28232</v>
      </c>
      <c r="H137" s="751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7">
        <v>1292</v>
      </c>
      <c r="H138" s="751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7">
        <v>23811</v>
      </c>
      <c r="H139" s="751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7">
        <v>3638</v>
      </c>
      <c r="H140" s="751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7">
        <v>-7932</v>
      </c>
      <c r="H141" s="751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7">
        <v>26760</v>
      </c>
      <c r="H142" s="751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7">
        <v>8059</v>
      </c>
      <c r="H143" s="751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7">
        <v>12660</v>
      </c>
      <c r="H144" s="751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7">
        <v>5979</v>
      </c>
      <c r="H145" s="751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7">
        <v>-19047</v>
      </c>
      <c r="H146" s="751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7">
        <v>6011</v>
      </c>
      <c r="H147" s="751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7">
        <v>-2099</v>
      </c>
      <c r="H148" s="751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7">
        <v>-2772</v>
      </c>
      <c r="H149" s="751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7">
        <v>-5231</v>
      </c>
      <c r="H150" s="751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49">
        <v>-91530</v>
      </c>
      <c r="H151" s="752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7">
        <v>-58398</v>
      </c>
      <c r="H152" s="751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7">
        <v>-8081</v>
      </c>
      <c r="H153" s="751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7">
        <v>9361</v>
      </c>
      <c r="H154" s="751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7">
        <v>4863</v>
      </c>
      <c r="H155" s="751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7">
        <v>-20292</v>
      </c>
      <c r="H156" s="751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7">
        <v>4642</v>
      </c>
      <c r="H157" s="751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7">
        <v>-998</v>
      </c>
      <c r="H158" s="751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7">
        <v>6387</v>
      </c>
      <c r="H159" s="751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7">
        <v>2794</v>
      </c>
      <c r="H160" s="751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7">
        <v>-27020</v>
      </c>
      <c r="H161" s="751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7">
        <v>14858</v>
      </c>
      <c r="H162" s="751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7">
        <v>9314</v>
      </c>
      <c r="H163" s="751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7">
        <v>5020</v>
      </c>
      <c r="H164" s="751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7">
        <v>2195</v>
      </c>
      <c r="H165" s="751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7">
        <v>-15053</v>
      </c>
      <c r="H166" s="751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7">
        <v>25325</v>
      </c>
      <c r="H167" s="751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7">
        <v>753</v>
      </c>
      <c r="H168" s="751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7">
        <v>4078</v>
      </c>
      <c r="H169" s="751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7">
        <v>2172</v>
      </c>
      <c r="H170" s="751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7">
        <v>-18965</v>
      </c>
      <c r="H171" s="751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7">
        <v>-4701</v>
      </c>
      <c r="H172" s="751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49">
        <v>-289982</v>
      </c>
      <c r="H173" s="752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7">
        <v>206548</v>
      </c>
      <c r="H174" s="751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7">
        <v>-19894</v>
      </c>
      <c r="H175" s="751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7">
        <v>-34357</v>
      </c>
      <c r="H176" s="751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7">
        <v>61396</v>
      </c>
      <c r="H177" s="751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7">
        <v>5767</v>
      </c>
      <c r="H178" s="751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7">
        <v>32047</v>
      </c>
      <c r="H179" s="751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7">
        <v>25445</v>
      </c>
      <c r="H180" s="751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7">
        <v>-1785</v>
      </c>
      <c r="H181" s="751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7">
        <v>58406</v>
      </c>
      <c r="H182" s="751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7">
        <v>6291</v>
      </c>
      <c r="H183" s="751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7">
        <v>17756</v>
      </c>
      <c r="H184" s="751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7">
        <v>28871</v>
      </c>
      <c r="H185" s="751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7">
        <v>-8662</v>
      </c>
      <c r="H186" s="751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7">
        <v>37582</v>
      </c>
      <c r="H187" s="751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7">
        <v>11788</v>
      </c>
      <c r="H188" s="751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7">
        <v>13879</v>
      </c>
      <c r="H189" s="751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7">
        <v>10754</v>
      </c>
      <c r="H190" s="751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7">
        <v>-5997</v>
      </c>
      <c r="H191" s="751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7">
        <v>16607</v>
      </c>
      <c r="H192" s="751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7">
        <v>-1864</v>
      </c>
      <c r="H193" s="751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7">
        <v>1077</v>
      </c>
      <c r="H194" s="751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49">
        <v>-213420</v>
      </c>
      <c r="H195" s="752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7">
        <v>108762</v>
      </c>
      <c r="H196" s="751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7">
        <v>67106</v>
      </c>
      <c r="H197" s="751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7">
        <v>16049</v>
      </c>
      <c r="H198" s="751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7">
        <v>19097</v>
      </c>
      <c r="H199" s="751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7">
        <v>15033</v>
      </c>
      <c r="H200" s="751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7">
        <v>-16408</v>
      </c>
      <c r="H201" s="751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7">
        <v>14668</v>
      </c>
      <c r="H202" s="751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7">
        <v>21824</v>
      </c>
      <c r="H203" s="751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7">
        <v>15293</v>
      </c>
      <c r="H204" s="751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7">
        <v>-3767</v>
      </c>
      <c r="H205" s="751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7">
        <v>13122</v>
      </c>
      <c r="H206" s="751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7">
        <v>2542</v>
      </c>
      <c r="H207" s="751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7">
        <v>4419</v>
      </c>
      <c r="H208" s="751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7">
        <v>6405</v>
      </c>
      <c r="H209" s="751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7">
        <v>-12390</v>
      </c>
      <c r="H210" s="751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7">
        <v>23490</v>
      </c>
      <c r="H211" s="751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7">
        <v>1834</v>
      </c>
      <c r="H212" s="751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7">
        <v>5714</v>
      </c>
      <c r="H213" s="751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7">
        <v>214</v>
      </c>
      <c r="H214" s="751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49">
        <v>-46844</v>
      </c>
      <c r="H215" s="752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7">
        <v>-33080</v>
      </c>
      <c r="H216" s="751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7">
        <v>-2230</v>
      </c>
      <c r="H217" s="751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7">
        <v>14369</v>
      </c>
      <c r="H218" s="751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7">
        <v>-6218</v>
      </c>
      <c r="H219" s="751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7">
        <v>34656</v>
      </c>
      <c r="H220" s="751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7">
        <v>-7767</v>
      </c>
      <c r="H221" s="751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7">
        <v>10048</v>
      </c>
      <c r="H222" s="751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7">
        <v>14493</v>
      </c>
      <c r="H223" s="751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7">
        <v>-6961</v>
      </c>
      <c r="H224" s="751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7">
        <v>39903</v>
      </c>
      <c r="H225" s="751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7">
        <v>9857</v>
      </c>
      <c r="H226" s="751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7">
        <v>9267</v>
      </c>
      <c r="H227" s="751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7">
        <v>12172</v>
      </c>
      <c r="H228" s="751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7">
        <v>-8942</v>
      </c>
      <c r="H229" s="751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7">
        <v>30140</v>
      </c>
      <c r="H230" s="751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7">
        <v>7533</v>
      </c>
      <c r="H231" s="751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7">
        <v>11873</v>
      </c>
      <c r="H232" s="751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7">
        <v>13099</v>
      </c>
      <c r="H233" s="751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7">
        <v>-6921</v>
      </c>
      <c r="H234" s="751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7">
        <v>2790</v>
      </c>
      <c r="H235" s="751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49">
        <v>-110776</v>
      </c>
      <c r="H236" s="752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7">
        <v>111393</v>
      </c>
      <c r="H237" s="751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7">
        <v>903</v>
      </c>
      <c r="H238" s="751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7">
        <v>-29993</v>
      </c>
      <c r="H239" s="751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7">
        <v>15577</v>
      </c>
      <c r="H240" s="751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7">
        <v>29336</v>
      </c>
      <c r="H241" s="751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7">
        <v>-9929</v>
      </c>
      <c r="H242" s="751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7">
        <v>26152</v>
      </c>
      <c r="H243" s="751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7">
        <v>9935</v>
      </c>
      <c r="H244" s="751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7">
        <v>4018</v>
      </c>
      <c r="H245" s="751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7">
        <v>7020</v>
      </c>
      <c r="H246" s="751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7">
        <v>-14431</v>
      </c>
      <c r="H247" s="751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7">
        <v>-4889</v>
      </c>
      <c r="H248" s="751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7">
        <v>-12713</v>
      </c>
      <c r="H249" s="751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7">
        <v>-28708</v>
      </c>
      <c r="H250" s="751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7">
        <v>-54745</v>
      </c>
      <c r="H251" s="751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7">
        <v>-34003</v>
      </c>
      <c r="H252" s="751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7">
        <v>23</v>
      </c>
      <c r="H253" s="751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7">
        <v>-5079</v>
      </c>
      <c r="H254" s="751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49">
        <v>-32873</v>
      </c>
      <c r="H255" s="752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7">
        <v>-127159</v>
      </c>
      <c r="H256" s="751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7">
        <v>8959</v>
      </c>
      <c r="H257" s="751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7">
        <v>-23843</v>
      </c>
      <c r="H258" s="751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7">
        <v>-33070</v>
      </c>
      <c r="H259" s="751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7">
        <v>79985</v>
      </c>
      <c r="H260" s="751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7">
        <v>16255</v>
      </c>
      <c r="H261" s="751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7">
        <v>5958</v>
      </c>
      <c r="H262" s="751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7">
        <v>7737</v>
      </c>
      <c r="H263" s="751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7">
        <v>-14605</v>
      </c>
      <c r="H264" s="751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7">
        <v>30821</v>
      </c>
      <c r="H265" s="751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7">
        <v>4276</v>
      </c>
      <c r="H266" s="751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7">
        <v>4416</v>
      </c>
      <c r="H267" s="751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7">
        <v>4033</v>
      </c>
      <c r="H268" s="751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7">
        <v>-23390</v>
      </c>
      <c r="H269" s="751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7">
        <v>24926</v>
      </c>
      <c r="H270" s="751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7">
        <v>2944</v>
      </c>
      <c r="H271" s="751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7">
        <v>1794</v>
      </c>
      <c r="H272" s="751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7">
        <v>-838</v>
      </c>
      <c r="H273" s="751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7">
        <v>-21927</v>
      </c>
      <c r="H274" s="751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49">
        <v>-116163</v>
      </c>
      <c r="H275" s="752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7">
        <v>112888</v>
      </c>
      <c r="H276" s="751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7">
        <v>-3933</v>
      </c>
      <c r="H277" s="751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7">
        <v>-4117</v>
      </c>
      <c r="H278" s="751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7">
        <v>-15803</v>
      </c>
      <c r="H279" s="751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7">
        <v>34386</v>
      </c>
      <c r="H280" s="751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7">
        <v>3635</v>
      </c>
      <c r="H281" s="751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7">
        <v>6642</v>
      </c>
      <c r="H282" s="751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7">
        <v>5561</v>
      </c>
      <c r="H283" s="751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7">
        <v>-10525</v>
      </c>
      <c r="H284" s="751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7">
        <v>42961</v>
      </c>
      <c r="H285" s="751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7">
        <v>6486</v>
      </c>
      <c r="H286" s="751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7">
        <v>8234</v>
      </c>
      <c r="H287" s="751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7">
        <v>6280</v>
      </c>
      <c r="H288" s="751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7">
        <v>-11304</v>
      </c>
      <c r="H289" s="751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7">
        <v>29044</v>
      </c>
      <c r="H290" s="751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7">
        <v>2671</v>
      </c>
      <c r="H291" s="751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7">
        <v>8689</v>
      </c>
      <c r="H292" s="751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7">
        <v>3678</v>
      </c>
      <c r="H293" s="751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7">
        <v>-14212</v>
      </c>
      <c r="H294" s="751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49">
        <v>-84571</v>
      </c>
      <c r="H295" s="752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7">
        <v>104555</v>
      </c>
      <c r="H296" s="751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7">
        <v>5734</v>
      </c>
      <c r="H297" s="751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7">
        <v>268</v>
      </c>
      <c r="H298" s="751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7">
        <v>-7186</v>
      </c>
      <c r="H299" s="751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7">
        <v>37123</v>
      </c>
      <c r="H300" s="751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7">
        <v>5863</v>
      </c>
      <c r="H301" s="751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7">
        <v>11633</v>
      </c>
      <c r="H302" s="751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7">
        <v>8411</v>
      </c>
      <c r="H303" s="751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7">
        <v>-10612</v>
      </c>
      <c r="H304" s="751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7">
        <v>30528</v>
      </c>
      <c r="H305" s="751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7">
        <v>1682</v>
      </c>
      <c r="H306" s="751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7">
        <v>8879</v>
      </c>
      <c r="H307" s="751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7">
        <v>3332</v>
      </c>
      <c r="H308" s="751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7">
        <v>-11873</v>
      </c>
      <c r="H309" s="751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7">
        <v>16927</v>
      </c>
      <c r="H310" s="751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7">
        <v>-871</v>
      </c>
      <c r="H311" s="751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7">
        <v>303</v>
      </c>
      <c r="H312" s="751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7">
        <v>5060</v>
      </c>
      <c r="H313" s="751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7">
        <v>-10897</v>
      </c>
      <c r="H314" s="751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7">
        <v>28440</v>
      </c>
      <c r="H315" s="751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7">
        <v>7703</v>
      </c>
      <c r="H316" s="751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7">
        <v>-1676</v>
      </c>
      <c r="H317" s="751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49">
        <v>-130933</v>
      </c>
      <c r="H318" s="752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7">
        <v>92826</v>
      </c>
      <c r="H319" s="751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7">
        <v>65438</v>
      </c>
      <c r="H320" s="751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7">
        <v>9455</v>
      </c>
      <c r="H321" s="751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7">
        <v>15012</v>
      </c>
      <c r="H322" s="751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7">
        <v>14128</v>
      </c>
      <c r="H323" s="751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7">
        <v>1312</v>
      </c>
      <c r="H324" s="751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7">
        <v>48524</v>
      </c>
      <c r="H325" s="751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7">
        <v>-596</v>
      </c>
      <c r="H326" s="751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7">
        <v>-27310</v>
      </c>
      <c r="H327" s="751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7">
        <v>39731</v>
      </c>
      <c r="H328" s="751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7">
        <v>25949</v>
      </c>
      <c r="H329" s="751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7">
        <v>9115</v>
      </c>
      <c r="H330" s="751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7">
        <v>8802</v>
      </c>
      <c r="H331" s="751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7">
        <v>-5667</v>
      </c>
      <c r="H332" s="751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7">
        <v>36908</v>
      </c>
      <c r="H333" s="751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7">
        <v>4526</v>
      </c>
      <c r="H334" s="751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7">
        <v>7027</v>
      </c>
      <c r="H335" s="751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7">
        <v>6364</v>
      </c>
      <c r="H336" s="751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49">
        <v>-17429</v>
      </c>
      <c r="H337" s="752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7">
        <v>4682</v>
      </c>
      <c r="H338" s="751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7">
        <v>22742</v>
      </c>
      <c r="H339" s="751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7">
        <v>13632</v>
      </c>
      <c r="H340" s="751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7">
        <v>15508</v>
      </c>
      <c r="H341" s="751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7">
        <v>-2988</v>
      </c>
      <c r="H342" s="751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7">
        <v>40900</v>
      </c>
      <c r="H343" s="751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7">
        <v>5050</v>
      </c>
      <c r="H344" s="751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7">
        <v>12850</v>
      </c>
      <c r="H345" s="751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7">
        <v>12962</v>
      </c>
      <c r="H346" s="751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7">
        <v>-5673</v>
      </c>
      <c r="H347" s="751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7">
        <v>40420</v>
      </c>
      <c r="H348" s="751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7">
        <v>46627</v>
      </c>
      <c r="H349" s="751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7">
        <v>13620</v>
      </c>
      <c r="H350" s="751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7">
        <v>9630</v>
      </c>
      <c r="H351" s="751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7">
        <v>-10792</v>
      </c>
      <c r="H352" s="751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7">
        <v>31042</v>
      </c>
      <c r="H353" s="751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7">
        <v>-3315</v>
      </c>
      <c r="H354" s="751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7">
        <v>7297</v>
      </c>
      <c r="H355" s="751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7">
        <v>7629</v>
      </c>
      <c r="H356" s="751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7">
        <v>-11211</v>
      </c>
      <c r="H357" s="751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7">
        <v>4713</v>
      </c>
      <c r="H358" s="751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49">
        <v>-139421</v>
      </c>
      <c r="H359" s="752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7">
        <v>122598</v>
      </c>
      <c r="H360" s="751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7">
        <v>-22</v>
      </c>
      <c r="H361" s="751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7">
        <v>-15465</v>
      </c>
      <c r="H362" s="751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7">
        <v>44087</v>
      </c>
      <c r="H363" s="751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7">
        <v>8342</v>
      </c>
      <c r="H364" s="751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7">
        <v>12102</v>
      </c>
      <c r="H365" s="751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7">
        <v>11157</v>
      </c>
      <c r="H366" s="751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7">
        <v>-5771</v>
      </c>
      <c r="H367" s="751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7">
        <v>42301</v>
      </c>
      <c r="H368" s="751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7">
        <v>693</v>
      </c>
      <c r="H369" s="751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7">
        <v>10879</v>
      </c>
      <c r="H370" s="751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7">
        <v>17899</v>
      </c>
      <c r="H371" s="751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7">
        <v>-7776</v>
      </c>
      <c r="H372" s="751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7">
        <v>35844</v>
      </c>
      <c r="H373" s="751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7">
        <v>-17943</v>
      </c>
      <c r="H374" s="751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7">
        <v>-41888</v>
      </c>
      <c r="H375" s="751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7">
        <v>-40597</v>
      </c>
      <c r="H376" s="751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7">
        <v>-26751</v>
      </c>
      <c r="H377" s="751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7">
        <v>21578</v>
      </c>
      <c r="H378" s="751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7">
        <v>-9506</v>
      </c>
      <c r="H379" s="751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7">
        <v>-5068</v>
      </c>
      <c r="H380" s="751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49">
        <v>-235948</v>
      </c>
      <c r="H381" s="752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7">
        <v>136606</v>
      </c>
      <c r="H382" s="751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7">
        <v>63867</v>
      </c>
      <c r="H383" s="751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7">
        <v>3578</v>
      </c>
      <c r="H384" s="751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7">
        <v>16480</v>
      </c>
      <c r="H385" s="751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7">
        <v>18975</v>
      </c>
      <c r="H386" s="751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7">
        <v>1178</v>
      </c>
      <c r="H387" s="751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7">
        <v>-7713</v>
      </c>
      <c r="H388" s="751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7">
        <v>34683</v>
      </c>
      <c r="H389" s="751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7">
        <v>-6077</v>
      </c>
      <c r="H390" s="751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7">
        <v>23373</v>
      </c>
      <c r="H391" s="751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7">
        <v>-27586</v>
      </c>
      <c r="H392" s="751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7">
        <v>24123</v>
      </c>
      <c r="H393" s="751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7">
        <v>-5866</v>
      </c>
      <c r="H394" s="751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7">
        <v>3522</v>
      </c>
      <c r="H395" s="751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7">
        <v>11209</v>
      </c>
      <c r="H396" s="751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7">
        <v>-22645</v>
      </c>
      <c r="H397" s="751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7">
        <v>-2404</v>
      </c>
      <c r="H398" s="751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7">
        <v>5767</v>
      </c>
      <c r="H399" s="751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7">
        <v>-7252</v>
      </c>
      <c r="H400" s="751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7">
        <v>-6591</v>
      </c>
      <c r="H401" s="751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49">
        <v>-76381</v>
      </c>
      <c r="H402" s="752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7">
        <v>-56589</v>
      </c>
      <c r="H403" s="751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7">
        <v>-34582</v>
      </c>
      <c r="H404" s="751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7">
        <v>-10626</v>
      </c>
      <c r="H405" s="751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7">
        <v>8472</v>
      </c>
      <c r="H406" s="751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7">
        <v>-23392</v>
      </c>
      <c r="H407" s="751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7">
        <v>10972</v>
      </c>
      <c r="H408" s="751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7">
        <v>-4006</v>
      </c>
      <c r="H409" s="751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7">
        <v>1681</v>
      </c>
      <c r="H410" s="751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7">
        <v>2680</v>
      </c>
      <c r="H411" s="751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7">
        <v>-34067</v>
      </c>
      <c r="H412" s="751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7">
        <v>20570</v>
      </c>
      <c r="H413" s="751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7">
        <v>595</v>
      </c>
      <c r="H414" s="751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7">
        <v>282</v>
      </c>
      <c r="H415" s="751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7">
        <v>-12449</v>
      </c>
      <c r="H416" s="751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7">
        <v>22523</v>
      </c>
      <c r="H417" s="751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7">
        <v>-2900</v>
      </c>
      <c r="H418" s="751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7">
        <v>2550</v>
      </c>
      <c r="H419" s="751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7">
        <v>3334</v>
      </c>
      <c r="H420" s="751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7">
        <v>-18417</v>
      </c>
      <c r="H421" s="751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7">
        <v>9307</v>
      </c>
      <c r="H422" s="751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7">
        <v>-25651</v>
      </c>
      <c r="H423" s="751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49">
        <v>-269716</v>
      </c>
      <c r="H424" s="752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7">
        <v>176114</v>
      </c>
      <c r="H425" s="751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7">
        <v>-60426</v>
      </c>
      <c r="H426" s="751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7">
        <v>68175</v>
      </c>
      <c r="H427" s="751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7">
        <v>12459</v>
      </c>
      <c r="H428" s="751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7">
        <v>16097</v>
      </c>
      <c r="H429" s="751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7">
        <v>35756</v>
      </c>
      <c r="H430" s="751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7">
        <v>-10794</v>
      </c>
      <c r="H431" s="751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7">
        <v>63487</v>
      </c>
      <c r="H432" s="751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7">
        <v>-2966</v>
      </c>
      <c r="H433" s="751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7">
        <v>45614</v>
      </c>
      <c r="H434" s="751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7">
        <v>21208</v>
      </c>
      <c r="H435" s="751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7">
        <v>-5831</v>
      </c>
      <c r="H436" s="751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7">
        <v>31884</v>
      </c>
      <c r="H437" s="751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7">
        <v>2168</v>
      </c>
      <c r="H438" s="751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7">
        <v>12867</v>
      </c>
      <c r="H439" s="751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7">
        <v>12327</v>
      </c>
      <c r="H440" s="751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7">
        <v>-9800</v>
      </c>
      <c r="H441" s="751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7">
        <v>13889</v>
      </c>
      <c r="H442" s="751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7">
        <v>-2282</v>
      </c>
      <c r="H443" s="751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7">
        <v>-1194</v>
      </c>
      <c r="H444" s="751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7">
        <v>184</v>
      </c>
      <c r="H445" s="751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49">
        <v>-231182</v>
      </c>
      <c r="H446" s="752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7">
        <v>171074</v>
      </c>
      <c r="H447" s="751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7">
        <v>13852</v>
      </c>
      <c r="H448" s="751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7">
        <v>13965</v>
      </c>
      <c r="H449" s="751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7">
        <v>8316</v>
      </c>
      <c r="H450" s="751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7">
        <v>-13169</v>
      </c>
      <c r="H451" s="751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7">
        <v>35058</v>
      </c>
      <c r="H452" s="751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7">
        <v>-5413</v>
      </c>
      <c r="H453" s="751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7">
        <v>17730</v>
      </c>
      <c r="H454" s="751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7">
        <v>-9619</v>
      </c>
      <c r="H455" s="751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7">
        <v>24856</v>
      </c>
      <c r="H456" s="751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7">
        <v>777</v>
      </c>
      <c r="H457" s="751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7">
        <v>6740</v>
      </c>
      <c r="H458" s="751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7">
        <v>246</v>
      </c>
      <c r="H459" s="751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7">
        <v>-16361</v>
      </c>
      <c r="H460" s="751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7">
        <v>21471</v>
      </c>
      <c r="H461" s="751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7">
        <v>1028</v>
      </c>
      <c r="H462" s="751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7">
        <v>4233</v>
      </c>
      <c r="H463" s="751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7">
        <v>844</v>
      </c>
      <c r="H464" s="751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7">
        <v>-24403</v>
      </c>
      <c r="H465" s="751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49">
        <v>-160419</v>
      </c>
      <c r="H466" s="752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7">
        <v>90701</v>
      </c>
      <c r="H467" s="751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7">
        <v>-8594</v>
      </c>
      <c r="H468" s="751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7">
        <v>-14286</v>
      </c>
      <c r="H469" s="751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7">
        <v>31902</v>
      </c>
      <c r="H470" s="751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7">
        <v>1286</v>
      </c>
      <c r="H471" s="751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7">
        <v>5297</v>
      </c>
      <c r="H472" s="751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7">
        <v>9604</v>
      </c>
      <c r="H473" s="751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7">
        <v>-15521</v>
      </c>
      <c r="H474" s="751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7">
        <v>38097</v>
      </c>
      <c r="H475" s="751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7">
        <v>2600</v>
      </c>
      <c r="H476" s="751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7">
        <v>8122</v>
      </c>
      <c r="H477" s="751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7">
        <v>9210</v>
      </c>
      <c r="H478" s="751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7">
        <v>-14081</v>
      </c>
      <c r="H479" s="751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7">
        <v>27337</v>
      </c>
      <c r="H480" s="751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7">
        <v>6773</v>
      </c>
      <c r="H481" s="751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7">
        <v>7738</v>
      </c>
      <c r="H482" s="751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7">
        <v>12354</v>
      </c>
      <c r="H483" s="751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7">
        <v>-5622</v>
      </c>
      <c r="H484" s="751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7">
        <v>12462</v>
      </c>
      <c r="H485" s="751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7">
        <v>-2833</v>
      </c>
      <c r="H486" s="751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49">
        <v>-108310</v>
      </c>
      <c r="H487" s="752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7">
        <v>95898</v>
      </c>
      <c r="H488" s="751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7">
        <v>-27258</v>
      </c>
      <c r="H489" s="751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7">
        <v>8315</v>
      </c>
      <c r="H490" s="751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7">
        <v>-4981</v>
      </c>
      <c r="H491" s="751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7">
        <v>-12213</v>
      </c>
      <c r="H492" s="751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7">
        <v>32061</v>
      </c>
      <c r="H493" s="751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7">
        <v>-378</v>
      </c>
      <c r="H494" s="751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7">
        <v>9619</v>
      </c>
      <c r="H495" s="751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7">
        <v>2561</v>
      </c>
      <c r="H496" s="751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7">
        <v>-1794</v>
      </c>
      <c r="H497" s="751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7">
        <v>-345</v>
      </c>
      <c r="H498" s="751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7">
        <v>-4199</v>
      </c>
      <c r="H499" s="751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7">
        <v>-5047</v>
      </c>
      <c r="H500" s="751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7">
        <v>-16806</v>
      </c>
      <c r="H501" s="751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7">
        <v>-67865</v>
      </c>
      <c r="H502" s="751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7">
        <v>-1038</v>
      </c>
      <c r="H503" s="751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7">
        <v>-1419</v>
      </c>
      <c r="H504" s="751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7">
        <v>-5220</v>
      </c>
      <c r="H505" s="751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7">
        <v>-15003</v>
      </c>
      <c r="H506" s="751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49">
        <v>-64132</v>
      </c>
      <c r="H507" s="752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7">
        <v>-67073</v>
      </c>
      <c r="H508" s="751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7">
        <v>-19922</v>
      </c>
      <c r="H509" s="751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7">
        <v>-4666</v>
      </c>
      <c r="H510" s="751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7">
        <v>-44437</v>
      </c>
      <c r="H511" s="751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7">
        <v>43500</v>
      </c>
      <c r="H512" s="751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7">
        <v>-1145</v>
      </c>
      <c r="H513" s="751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7">
        <v>5032</v>
      </c>
      <c r="H514" s="751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7">
        <v>3629</v>
      </c>
      <c r="H515" s="751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7">
        <v>-17890</v>
      </c>
      <c r="H516" s="751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7">
        <v>28712</v>
      </c>
      <c r="H517" s="751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7">
        <v>-1105</v>
      </c>
      <c r="H518" s="751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7">
        <v>4465</v>
      </c>
      <c r="H519" s="751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7">
        <v>5657</v>
      </c>
      <c r="H520" s="751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7">
        <v>-10341</v>
      </c>
      <c r="H521" s="751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7">
        <v>25947</v>
      </c>
      <c r="H522" s="751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7">
        <v>5225</v>
      </c>
      <c r="H523" s="751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7">
        <v>1023</v>
      </c>
      <c r="H524" s="751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7">
        <v>5861</v>
      </c>
      <c r="H525" s="751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7">
        <v>-17897</v>
      </c>
      <c r="H526" s="751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7">
        <v>6539</v>
      </c>
      <c r="H527" s="751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49">
        <v>-105507</v>
      </c>
      <c r="H528" s="752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7">
        <v>103038</v>
      </c>
      <c r="H529" s="751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7">
        <v>-4045</v>
      </c>
      <c r="H530" s="751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7">
        <v>-22481</v>
      </c>
      <c r="H531" s="751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7">
        <v>35258</v>
      </c>
      <c r="H532" s="751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7">
        <v>7993</v>
      </c>
      <c r="H533" s="751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7">
        <v>9237</v>
      </c>
      <c r="H534" s="751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7">
        <v>9478</v>
      </c>
      <c r="H535" s="751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7">
        <v>-11284</v>
      </c>
      <c r="H536" s="751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7">
        <v>42886</v>
      </c>
      <c r="H537" s="751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7">
        <v>12796</v>
      </c>
      <c r="H538" s="751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7">
        <v>-382</v>
      </c>
      <c r="H539" s="751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7">
        <v>10248</v>
      </c>
      <c r="H540" s="751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7">
        <v>-9125</v>
      </c>
      <c r="H541" s="751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7">
        <v>30253</v>
      </c>
      <c r="H542" s="751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7">
        <v>4076</v>
      </c>
      <c r="H543" s="751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7">
        <v>7349</v>
      </c>
      <c r="H544" s="751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7">
        <v>6648</v>
      </c>
      <c r="H545" s="751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7">
        <v>-10352</v>
      </c>
      <c r="H546" s="751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7">
        <v>11868</v>
      </c>
      <c r="H547" s="751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49">
        <v>-89755</v>
      </c>
      <c r="H548" s="752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7">
        <v>110030</v>
      </c>
      <c r="H549" s="751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7">
        <v>4803</v>
      </c>
      <c r="H550" s="751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7">
        <v>-17961</v>
      </c>
      <c r="H551" s="751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7">
        <v>43458</v>
      </c>
      <c r="H552" s="751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7">
        <v>7566</v>
      </c>
      <c r="H553" s="751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7">
        <v>13464</v>
      </c>
      <c r="H554" s="751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7">
        <v>13412</v>
      </c>
      <c r="H555" s="751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7">
        <v>-10900</v>
      </c>
      <c r="H556" s="751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7">
        <v>43376</v>
      </c>
      <c r="H557" s="751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7">
        <v>8964</v>
      </c>
      <c r="H558" s="751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7">
        <v>14844</v>
      </c>
      <c r="H559" s="751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7">
        <v>15434</v>
      </c>
      <c r="H560" s="751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7">
        <v>-9127</v>
      </c>
      <c r="H561" s="751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7">
        <v>35856</v>
      </c>
      <c r="H562" s="751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7">
        <v>6563</v>
      </c>
      <c r="H563" s="751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7">
        <v>10353</v>
      </c>
      <c r="H564" s="751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7">
        <v>11284</v>
      </c>
      <c r="H565" s="751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7">
        <v>-5787</v>
      </c>
      <c r="H566" s="751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7">
        <v>36826</v>
      </c>
      <c r="H567" s="751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7">
        <v>2618</v>
      </c>
      <c r="H568" s="751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7">
        <v>6903</v>
      </c>
      <c r="H569" s="751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7">
        <v>1049</v>
      </c>
      <c r="H570" s="751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49">
        <v>-141831</v>
      </c>
      <c r="H571" s="752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7">
        <v>171029</v>
      </c>
      <c r="H572" s="751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7">
        <v>2471</v>
      </c>
      <c r="H573" s="751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7">
        <v>-22182</v>
      </c>
      <c r="H574" s="751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7">
        <v>36574</v>
      </c>
      <c r="H575" s="751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7">
        <v>30221</v>
      </c>
      <c r="H576" s="751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7">
        <v>11063</v>
      </c>
      <c r="H577" s="751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7">
        <v>8474</v>
      </c>
      <c r="H578" s="751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7">
        <v>-8308</v>
      </c>
      <c r="H579" s="751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7">
        <v>45659</v>
      </c>
      <c r="H580" s="751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7">
        <v>7456</v>
      </c>
      <c r="H581" s="751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7">
        <v>10639</v>
      </c>
      <c r="H582" s="751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7">
        <v>11889</v>
      </c>
      <c r="H583" s="751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7">
        <v>-6578</v>
      </c>
      <c r="H584" s="751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7">
        <v>40111</v>
      </c>
      <c r="H585" s="751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7">
        <v>5304</v>
      </c>
      <c r="H586" s="751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7">
        <v>8007</v>
      </c>
      <c r="H587" s="751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7">
        <v>6321</v>
      </c>
      <c r="H588" s="751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49">
        <v>-29491</v>
      </c>
      <c r="H589" s="752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7">
        <v>38008</v>
      </c>
      <c r="H590" s="751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7">
        <v>5762</v>
      </c>
      <c r="H591" s="751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7">
        <v>16993</v>
      </c>
      <c r="H592" s="751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7">
        <v>-1572</v>
      </c>
      <c r="H593" s="751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7">
        <v>47202</v>
      </c>
      <c r="H594" s="751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7">
        <v>2293</v>
      </c>
      <c r="H595" s="751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7">
        <v>11689</v>
      </c>
      <c r="H596" s="751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7">
        <v>9936</v>
      </c>
      <c r="H597" s="751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7">
        <v>-7921</v>
      </c>
      <c r="H598" s="751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7">
        <v>38285</v>
      </c>
      <c r="H599" s="751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7">
        <v>-3810</v>
      </c>
      <c r="H600" s="751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7">
        <v>12816</v>
      </c>
      <c r="H601" s="751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7">
        <v>9543</v>
      </c>
      <c r="H602" s="751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7">
        <v>-8660</v>
      </c>
      <c r="H603" s="751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7">
        <v>21101</v>
      </c>
      <c r="H604" s="751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7">
        <v>-969</v>
      </c>
      <c r="H605" s="751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7">
        <v>12911</v>
      </c>
      <c r="H606" s="751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7">
        <v>-1218</v>
      </c>
      <c r="H607" s="751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7">
        <v>-13738</v>
      </c>
      <c r="H608" s="751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7">
        <v>5205</v>
      </c>
      <c r="H609" s="751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7">
        <v>-16283</v>
      </c>
      <c r="H610" s="751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49">
        <v>-140773</v>
      </c>
      <c r="H611" s="752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7">
        <v>120439</v>
      </c>
      <c r="H612" s="751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7">
        <v>-26203</v>
      </c>
      <c r="H613" s="751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7">
        <v>42913</v>
      </c>
      <c r="H614" s="751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7">
        <v>1038</v>
      </c>
      <c r="H615" s="751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7">
        <v>7062</v>
      </c>
      <c r="H616" s="751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7">
        <v>7504</v>
      </c>
      <c r="H617" s="751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7">
        <v>-4299</v>
      </c>
      <c r="H618" s="751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7">
        <v>39483</v>
      </c>
      <c r="H619" s="751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7">
        <v>-24</v>
      </c>
      <c r="H620" s="751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7">
        <v>15264</v>
      </c>
      <c r="H621" s="751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7">
        <v>11284</v>
      </c>
      <c r="H622" s="751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7">
        <v>-12532</v>
      </c>
      <c r="H623" s="751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7">
        <v>39364</v>
      </c>
      <c r="H624" s="751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7">
        <v>-4548</v>
      </c>
      <c r="H625" s="751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7">
        <v>-13291</v>
      </c>
      <c r="H626" s="751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7">
        <v>-54865</v>
      </c>
      <c r="H627" s="751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7">
        <v>-43345</v>
      </c>
      <c r="H628" s="751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7">
        <v>28407</v>
      </c>
      <c r="H629" s="751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7">
        <v>-8333</v>
      </c>
      <c r="H630" s="751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7">
        <v>2414</v>
      </c>
      <c r="H631" s="751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7">
        <v>-1172</v>
      </c>
      <c r="H632" s="751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49">
        <v>-264600</v>
      </c>
      <c r="H633" s="752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7">
        <v>242783</v>
      </c>
      <c r="H634" s="751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7">
        <v>6918</v>
      </c>
      <c r="H635" s="751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7">
        <v>11303</v>
      </c>
      <c r="H636" s="751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7">
        <v>13290</v>
      </c>
      <c r="H637" s="751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7">
        <v>-9964</v>
      </c>
      <c r="H638" s="751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7">
        <v>34385</v>
      </c>
      <c r="H639" s="751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7">
        <v>6184</v>
      </c>
      <c r="H640" s="751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7">
        <v>13235</v>
      </c>
      <c r="H641" s="751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7">
        <v>4298</v>
      </c>
      <c r="H642" s="751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7">
        <v>-16421</v>
      </c>
      <c r="H643" s="751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7">
        <v>32788</v>
      </c>
      <c r="H644" s="751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7">
        <v>-1430</v>
      </c>
      <c r="H645" s="751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7">
        <v>662</v>
      </c>
      <c r="H646" s="751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7">
        <v>6293</v>
      </c>
      <c r="H647" s="751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7">
        <v>-18623</v>
      </c>
      <c r="H648" s="751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7">
        <v>3699</v>
      </c>
      <c r="H649" s="751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7">
        <v>-4433</v>
      </c>
      <c r="H650" s="751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7">
        <v>-1116</v>
      </c>
      <c r="H651" s="751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7">
        <v>-635</v>
      </c>
      <c r="H652" s="751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7">
        <v>-50369</v>
      </c>
      <c r="H653" s="751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49">
        <v>-186202</v>
      </c>
      <c r="H654" s="752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7">
        <v>73948</v>
      </c>
      <c r="H655" s="751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7">
        <v>-8531</v>
      </c>
      <c r="H656" s="751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7">
        <v>-6350</v>
      </c>
      <c r="H657" s="751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7">
        <v>-24592</v>
      </c>
      <c r="H658" s="751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7">
        <v>9803</v>
      </c>
      <c r="H659" s="751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7">
        <v>-2425</v>
      </c>
      <c r="H660" s="751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7">
        <v>1917</v>
      </c>
      <c r="H661" s="751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7">
        <v>5084</v>
      </c>
      <c r="H662" s="751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7">
        <v>-26792</v>
      </c>
      <c r="H663" s="751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7">
        <v>-1536</v>
      </c>
      <c r="H664" s="751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7">
        <v>6918</v>
      </c>
      <c r="H665" s="751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7">
        <v>1832</v>
      </c>
      <c r="H666" s="751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7">
        <v>-14803</v>
      </c>
      <c r="H667" s="751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7">
        <v>22471</v>
      </c>
      <c r="H668" s="751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7">
        <v>-3941</v>
      </c>
      <c r="H669" s="751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7">
        <v>1984</v>
      </c>
      <c r="H670" s="751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7">
        <v>2944</v>
      </c>
      <c r="H671" s="751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7">
        <v>-17468</v>
      </c>
      <c r="H672" s="751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7">
        <v>9537</v>
      </c>
      <c r="H673" s="751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7">
        <v>-7559</v>
      </c>
      <c r="H674" s="751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7">
        <v>-12593</v>
      </c>
      <c r="H675" s="751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49">
        <v>-263465</v>
      </c>
      <c r="H676" s="752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7">
        <v>57400</v>
      </c>
      <c r="H677" s="751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7">
        <v>36413</v>
      </c>
      <c r="H678" s="751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7">
        <v>16529</v>
      </c>
      <c r="H679" s="751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7">
        <v>67849</v>
      </c>
      <c r="H680" s="751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7">
        <v>25719</v>
      </c>
      <c r="H681" s="751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7">
        <v>6371</v>
      </c>
      <c r="H682" s="751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7">
        <v>68302</v>
      </c>
      <c r="H683" s="751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7">
        <v>-10194</v>
      </c>
      <c r="H684" s="751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7">
        <v>6328</v>
      </c>
      <c r="H685" s="751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7">
        <v>61502</v>
      </c>
      <c r="H686" s="751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7">
        <v>-12768</v>
      </c>
      <c r="H687" s="751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7">
        <v>44023</v>
      </c>
      <c r="H688" s="751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7">
        <v>1789</v>
      </c>
      <c r="H689" s="751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7">
        <v>7615</v>
      </c>
      <c r="H690" s="751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7">
        <v>9612</v>
      </c>
      <c r="H691" s="751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7">
        <v>-10883</v>
      </c>
      <c r="H692" s="751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7">
        <v>20730</v>
      </c>
      <c r="H693" s="751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7">
        <v>2257</v>
      </c>
      <c r="H694" s="751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7">
        <v>4227</v>
      </c>
      <c r="H695" s="751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7">
        <v>2790</v>
      </c>
      <c r="H696" s="751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49">
        <v>-34988</v>
      </c>
      <c r="H697" s="752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7">
        <v>-3854</v>
      </c>
      <c r="H698" s="751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7">
        <v>-11905</v>
      </c>
      <c r="H699" s="751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7">
        <v>12713</v>
      </c>
      <c r="H700" s="751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7">
        <v>12734</v>
      </c>
      <c r="H701" s="751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7">
        <v>-6589</v>
      </c>
      <c r="H702" s="751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7">
        <v>25757</v>
      </c>
      <c r="H703" s="751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7">
        <v>-7997</v>
      </c>
      <c r="H704" s="751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7">
        <v>-7334</v>
      </c>
      <c r="H705" s="751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7">
        <v>-5195</v>
      </c>
      <c r="H706" s="751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7">
        <v>25150</v>
      </c>
      <c r="H707" s="751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7">
        <v>1214</v>
      </c>
      <c r="H708" s="751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7">
        <v>3684</v>
      </c>
      <c r="H709" s="751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7">
        <v>6335</v>
      </c>
      <c r="H710" s="751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7">
        <v>-20161</v>
      </c>
      <c r="H711" s="751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7">
        <v>19794</v>
      </c>
      <c r="H712" s="751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7">
        <v>2443</v>
      </c>
      <c r="H713" s="751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7">
        <v>3113</v>
      </c>
      <c r="H714" s="751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7">
        <v>4064</v>
      </c>
      <c r="H715" s="751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7">
        <v>-19898</v>
      </c>
      <c r="H716" s="751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7">
        <v>-7631</v>
      </c>
      <c r="H717" s="751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49">
        <v>-167454</v>
      </c>
      <c r="H718" s="752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7">
        <v>82981</v>
      </c>
      <c r="H719" s="751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7">
        <v>-32744</v>
      </c>
      <c r="H720" s="751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7">
        <v>37023</v>
      </c>
      <c r="H721" s="751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7">
        <v>6313</v>
      </c>
      <c r="H722" s="751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7">
        <v>8207</v>
      </c>
      <c r="H723" s="751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7">
        <v>7226</v>
      </c>
      <c r="H724" s="751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7">
        <v>-16136</v>
      </c>
      <c r="H725" s="751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7">
        <v>32291</v>
      </c>
      <c r="H726" s="751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7">
        <v>14128</v>
      </c>
      <c r="H727" s="751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7">
        <v>8076</v>
      </c>
      <c r="H728" s="751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7">
        <v>13666</v>
      </c>
      <c r="H729" s="751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7">
        <v>-12503</v>
      </c>
      <c r="H730" s="751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7">
        <v>30102</v>
      </c>
      <c r="H731" s="751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7">
        <v>8203</v>
      </c>
      <c r="H732" s="751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7">
        <v>10370</v>
      </c>
      <c r="H733" s="751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7">
        <v>11894</v>
      </c>
      <c r="H734" s="751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7">
        <v>-3291</v>
      </c>
      <c r="H735" s="751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7">
        <v>12015</v>
      </c>
      <c r="H736" s="751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7">
        <v>-704</v>
      </c>
      <c r="H737" s="751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7">
        <v>-751</v>
      </c>
      <c r="H738" s="751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49">
        <v>-114209</v>
      </c>
      <c r="H739" s="752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7">
        <v>58829</v>
      </c>
      <c r="H740" s="751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7">
        <v>25988</v>
      </c>
      <c r="H741" s="751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7">
        <v>-20011</v>
      </c>
      <c r="H742" s="751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7">
        <v>-7275</v>
      </c>
      <c r="H743" s="751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7">
        <v>40861</v>
      </c>
      <c r="H744" s="751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7">
        <v>5973</v>
      </c>
      <c r="H745" s="751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7">
        <v>11145</v>
      </c>
      <c r="H746" s="751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7">
        <v>15216</v>
      </c>
      <c r="H747" s="751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7">
        <v>-3572</v>
      </c>
      <c r="H748" s="751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7">
        <v>-2426</v>
      </c>
      <c r="H749" s="751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7">
        <v>-4480</v>
      </c>
      <c r="H750" s="751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7">
        <v>-5355</v>
      </c>
      <c r="H751" s="751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7">
        <v>-11977</v>
      </c>
      <c r="H752" s="751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7">
        <v>-77583</v>
      </c>
      <c r="H753" s="751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7">
        <v>-15503</v>
      </c>
      <c r="H754" s="751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7">
        <v>3928</v>
      </c>
      <c r="H755" s="751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7">
        <v>-7043</v>
      </c>
      <c r="H756" s="751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49">
        <v>-35708</v>
      </c>
      <c r="H757" s="752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7">
        <v>-142427</v>
      </c>
      <c r="H758" s="751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7">
        <v>-25782</v>
      </c>
      <c r="H759" s="751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7">
        <v>-46083</v>
      </c>
      <c r="H760" s="751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7">
        <v>52244</v>
      </c>
      <c r="H761" s="751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7">
        <v>34286</v>
      </c>
      <c r="H762" s="751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7">
        <v>81</v>
      </c>
      <c r="H763" s="751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7">
        <v>-2953</v>
      </c>
      <c r="H764" s="751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7">
        <v>2187</v>
      </c>
      <c r="H765" s="751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7">
        <v>-21111</v>
      </c>
      <c r="H766" s="751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7">
        <v>27146</v>
      </c>
      <c r="H767" s="751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7">
        <v>10593</v>
      </c>
      <c r="H768" s="751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7">
        <v>-2066</v>
      </c>
      <c r="H769" s="751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7">
        <v>1471</v>
      </c>
      <c r="H770" s="751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7">
        <v>-17166</v>
      </c>
      <c r="H771" s="751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7">
        <v>29084</v>
      </c>
      <c r="H772" s="751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7">
        <v>6286</v>
      </c>
      <c r="H773" s="751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7">
        <v>4223</v>
      </c>
      <c r="H774" s="751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7">
        <v>2931</v>
      </c>
      <c r="H775" s="751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7">
        <v>-19461</v>
      </c>
      <c r="H776" s="751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7">
        <v>11703</v>
      </c>
      <c r="H777" s="751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7">
        <v>-3517</v>
      </c>
      <c r="H778" s="751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49">
        <v>-111280</v>
      </c>
      <c r="H779" s="752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7">
        <v>109894</v>
      </c>
      <c r="H780" s="751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7">
        <v>-32314</v>
      </c>
      <c r="H781" s="751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7">
        <v>42482</v>
      </c>
      <c r="H782" s="751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7">
        <v>6985</v>
      </c>
      <c r="H783" s="751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7">
        <v>10847</v>
      </c>
      <c r="H784" s="751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7">
        <v>8081</v>
      </c>
      <c r="H785" s="751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7">
        <v>-11249</v>
      </c>
      <c r="H786" s="751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7">
        <v>39344</v>
      </c>
      <c r="H787" s="751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7">
        <v>4786</v>
      </c>
      <c r="H788" s="751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7">
        <v>9245</v>
      </c>
      <c r="H789" s="751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7">
        <v>10329</v>
      </c>
      <c r="H790" s="751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7">
        <v>2726</v>
      </c>
      <c r="H791" s="751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7">
        <v>21321</v>
      </c>
      <c r="H792" s="751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7">
        <v>4361</v>
      </c>
      <c r="H793" s="751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7">
        <v>7937</v>
      </c>
      <c r="H794" s="751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7">
        <v>9356</v>
      </c>
      <c r="H795" s="751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7">
        <v>-13370</v>
      </c>
      <c r="H796" s="751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7">
        <v>28805</v>
      </c>
      <c r="H797" s="751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7">
        <v>-1387</v>
      </c>
      <c r="H798" s="751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7">
        <v>336</v>
      </c>
      <c r="H799" s="751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49">
        <v>-103586</v>
      </c>
      <c r="H800" s="752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7">
        <v>68004</v>
      </c>
      <c r="H801" s="751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7">
        <v>60770</v>
      </c>
      <c r="H802" s="751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7">
        <v>11924</v>
      </c>
      <c r="H803" s="751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7">
        <v>12914</v>
      </c>
      <c r="H804" s="751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7">
        <v>8849</v>
      </c>
      <c r="H805" s="751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7">
        <v>-10587</v>
      </c>
      <c r="H806" s="751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7">
        <v>42408</v>
      </c>
      <c r="H807" s="751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7">
        <v>9253</v>
      </c>
      <c r="H808" s="751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7">
        <v>15357</v>
      </c>
      <c r="H809" s="751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7">
        <v>12037</v>
      </c>
      <c r="H810" s="751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7">
        <v>-4428</v>
      </c>
      <c r="H811" s="751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7">
        <v>50408</v>
      </c>
      <c r="H812" s="751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7">
        <v>6876</v>
      </c>
      <c r="H813" s="751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7">
        <v>9684</v>
      </c>
      <c r="H814" s="751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7">
        <v>6670</v>
      </c>
      <c r="H815" s="751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7">
        <v>-8404</v>
      </c>
      <c r="H816" s="751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7">
        <v>32291</v>
      </c>
      <c r="H817" s="751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7">
        <v>-5931</v>
      </c>
      <c r="H818" s="751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0">
        <v>-37291</v>
      </c>
      <c r="H819" s="752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7">
        <v>15995</v>
      </c>
      <c r="H820" s="751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7">
        <v>23018</v>
      </c>
      <c r="H821" s="751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7">
        <v>15208</v>
      </c>
      <c r="H822" s="751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7">
        <v>2942</v>
      </c>
      <c r="H823" s="751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7">
        <v>-15109</v>
      </c>
      <c r="H824" s="751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7">
        <v>42977</v>
      </c>
      <c r="H825" s="751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7">
        <v>9232</v>
      </c>
      <c r="H826" s="751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7">
        <v>7019</v>
      </c>
      <c r="H827" s="751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7">
        <v>16028</v>
      </c>
      <c r="H828" s="751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7">
        <v>-6624</v>
      </c>
      <c r="H829" s="751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7">
        <v>50414</v>
      </c>
      <c r="H830" s="751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7">
        <v>10863</v>
      </c>
      <c r="H831" s="751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7">
        <v>10021</v>
      </c>
      <c r="H832" s="751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7">
        <v>10818</v>
      </c>
      <c r="H833" s="751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7">
        <v>-8617</v>
      </c>
      <c r="H834" s="751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7">
        <v>34309</v>
      </c>
      <c r="H835" s="751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7">
        <v>2270</v>
      </c>
      <c r="H836" s="751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7">
        <v>11562</v>
      </c>
      <c r="H837" s="751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7">
        <v>9555</v>
      </c>
      <c r="H838" s="751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7">
        <v>-8263</v>
      </c>
      <c r="H839" s="751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7">
        <v>18018</v>
      </c>
      <c r="H840" s="751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0">
        <v>-127907</v>
      </c>
      <c r="H841" s="752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7">
        <v>124647</v>
      </c>
      <c r="H842" s="751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7">
        <v>-10968</v>
      </c>
      <c r="H843" s="751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7">
        <v>56641</v>
      </c>
      <c r="H844" s="751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7">
        <v>3111</v>
      </c>
      <c r="H845" s="751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7">
        <v>13819</v>
      </c>
      <c r="H846" s="751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7">
        <v>12359</v>
      </c>
      <c r="H847" s="751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7">
        <v>-6688</v>
      </c>
      <c r="H848" s="751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7">
        <v>38476</v>
      </c>
      <c r="H849" s="751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7">
        <v>906</v>
      </c>
      <c r="H850" s="751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7">
        <v>12515</v>
      </c>
      <c r="H851" s="751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7">
        <v>16707</v>
      </c>
      <c r="H852" s="751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7">
        <v>-5728</v>
      </c>
      <c r="H853" s="751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7">
        <v>33724</v>
      </c>
      <c r="H854" s="751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7">
        <v>-2148</v>
      </c>
      <c r="H855" s="751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7">
        <v>7353</v>
      </c>
      <c r="H856" s="751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7">
        <v>9174</v>
      </c>
      <c r="H857" s="751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7">
        <v>-6754</v>
      </c>
      <c r="H858" s="751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7">
        <v>22582</v>
      </c>
      <c r="H859" s="751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7">
        <v>-4117</v>
      </c>
      <c r="H860" s="751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7">
        <v>-1760</v>
      </c>
      <c r="H861" s="751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7">
        <v>-4006</v>
      </c>
      <c r="H862" s="751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0">
        <v>-173420</v>
      </c>
      <c r="H863" s="752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7">
        <v>133188</v>
      </c>
      <c r="H864" s="751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7">
        <v>-1538</v>
      </c>
      <c r="H865" s="751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7">
        <v>10003</v>
      </c>
      <c r="H866" s="751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7">
        <v>9145</v>
      </c>
      <c r="H867" s="751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7">
        <v>-11352</v>
      </c>
      <c r="H868" s="751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7">
        <v>41740</v>
      </c>
      <c r="H869" s="751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7">
        <v>950</v>
      </c>
      <c r="H870" s="751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7">
        <v>6082</v>
      </c>
      <c r="H871" s="751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7">
        <v>8337</v>
      </c>
      <c r="H872" s="751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7">
        <v>-4525</v>
      </c>
      <c r="H873" s="751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7">
        <v>49247</v>
      </c>
      <c r="H874" s="751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7">
        <v>-61</v>
      </c>
      <c r="H875" s="751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7">
        <v>4469</v>
      </c>
      <c r="H876" s="751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7">
        <v>1473</v>
      </c>
      <c r="H877" s="751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7">
        <v>-87058</v>
      </c>
      <c r="H878" s="751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7">
        <v>-6299</v>
      </c>
      <c r="H879" s="751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7">
        <v>-3999</v>
      </c>
      <c r="H880" s="751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7">
        <v>-1465</v>
      </c>
      <c r="H881" s="751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7">
        <v>-2237</v>
      </c>
      <c r="H882" s="751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0">
        <v>-45013</v>
      </c>
      <c r="H883" s="752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7">
        <v>44004</v>
      </c>
      <c r="H884" s="751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7">
        <v>-13125</v>
      </c>
      <c r="H885" s="751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7">
        <v>-5513</v>
      </c>
      <c r="H886" s="751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7">
        <v>11222</v>
      </c>
      <c r="H887" s="751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7">
        <v>301</v>
      </c>
      <c r="H888" s="751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7">
        <v>26605</v>
      </c>
      <c r="H889" s="751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7">
        <v>5028</v>
      </c>
      <c r="H890" s="751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7">
        <v>11530</v>
      </c>
      <c r="H891" s="751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7">
        <v>12667</v>
      </c>
      <c r="H892" s="751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7">
        <v>-16367</v>
      </c>
      <c r="H893" s="751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7">
        <v>19764</v>
      </c>
      <c r="H894" s="751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7">
        <v>8385</v>
      </c>
      <c r="H895" s="751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7">
        <v>2093</v>
      </c>
      <c r="H896" s="751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7">
        <v>5153</v>
      </c>
      <c r="H897" s="751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7">
        <v>-19435</v>
      </c>
      <c r="H898" s="751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7">
        <v>13384</v>
      </c>
      <c r="H899" s="751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7">
        <v>-7150</v>
      </c>
      <c r="H900" s="751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7">
        <v>-6515</v>
      </c>
      <c r="H901" s="751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7">
        <v>4739</v>
      </c>
      <c r="H902" s="751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7">
        <v>-33227</v>
      </c>
      <c r="H903" s="751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7">
        <v>-16203</v>
      </c>
      <c r="H904" s="751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7">
        <v>-23179</v>
      </c>
      <c r="H905" s="751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0">
        <v>-176258</v>
      </c>
      <c r="H906" s="752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7">
        <v>78549</v>
      </c>
      <c r="H907" s="751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7">
        <v>-47762</v>
      </c>
      <c r="H908" s="751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7">
        <v>11172</v>
      </c>
      <c r="H909" s="751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7">
        <v>-7799</v>
      </c>
      <c r="H910" s="751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7">
        <v>3656</v>
      </c>
      <c r="H911" s="751">
        <v>1.7243275641298794E-4</v>
      </c>
      <c r="L911" s="746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7">
        <v>4265</v>
      </c>
      <c r="H912" s="751">
        <v>2.0112114783454871E-4</v>
      </c>
      <c r="L912" s="746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7">
        <v>-26909</v>
      </c>
      <c r="H913" s="751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7">
        <v>2547</v>
      </c>
      <c r="H914" s="751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7">
        <v>-4302</v>
      </c>
      <c r="H915" s="751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7">
        <v>-7068</v>
      </c>
      <c r="H916" s="751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7">
        <v>-5036</v>
      </c>
      <c r="H917" s="751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7">
        <v>19229</v>
      </c>
      <c r="H918" s="751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7">
        <v>-4588</v>
      </c>
      <c r="H919" s="751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7">
        <v>2950</v>
      </c>
      <c r="H920" s="751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7">
        <v>3820</v>
      </c>
      <c r="H921" s="751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7">
        <v>-14540</v>
      </c>
      <c r="H922" s="751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7">
        <v>18740</v>
      </c>
      <c r="H923" s="751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7">
        <v>-6853</v>
      </c>
      <c r="H924" s="751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7">
        <v>-1091</v>
      </c>
      <c r="H925" s="751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7">
        <v>-1820</v>
      </c>
      <c r="H926" s="751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0">
        <v>-62954</v>
      </c>
      <c r="H927" s="752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7">
        <v>-74278</v>
      </c>
      <c r="H928" s="751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7">
        <v>-64257</v>
      </c>
      <c r="H929" s="751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7">
        <v>6226</v>
      </c>
      <c r="H930" s="751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7">
        <v>30286</v>
      </c>
      <c r="H931" s="751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7">
        <v>-2086</v>
      </c>
      <c r="H932" s="751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7">
        <v>106197</v>
      </c>
      <c r="H933" s="751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7">
        <v>27822</v>
      </c>
      <c r="H934" s="751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7">
        <v>24742</v>
      </c>
      <c r="H935" s="751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7">
        <v>51994</v>
      </c>
      <c r="H936" s="751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7">
        <v>-17863</v>
      </c>
      <c r="H937" s="751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7">
        <v>62282</v>
      </c>
      <c r="H938" s="751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7">
        <v>8615</v>
      </c>
      <c r="H939" s="751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7">
        <v>10223</v>
      </c>
      <c r="H940" s="751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7">
        <v>10552</v>
      </c>
      <c r="H941" s="751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7">
        <v>-12523</v>
      </c>
      <c r="H942" s="751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7">
        <v>25849</v>
      </c>
      <c r="H943" s="751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7">
        <v>-129</v>
      </c>
      <c r="H944" s="751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7">
        <v>17239</v>
      </c>
      <c r="H945" s="751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7">
        <v>1943</v>
      </c>
      <c r="H946" s="751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7">
        <v>-15793</v>
      </c>
      <c r="H947" s="751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0">
        <v>-175559</v>
      </c>
      <c r="H948" s="752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7">
        <v>161953</v>
      </c>
      <c r="H949" s="751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7">
        <v>-1415</v>
      </c>
      <c r="H950" s="751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7">
        <v>2618</v>
      </c>
      <c r="H951" s="751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7">
        <v>-5449</v>
      </c>
      <c r="H952" s="751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7">
        <v>29828</v>
      </c>
      <c r="H953" s="751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7">
        <v>-5630</v>
      </c>
      <c r="H954" s="751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7">
        <v>5827</v>
      </c>
      <c r="H955" s="751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7">
        <v>6057</v>
      </c>
      <c r="H956" s="751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7">
        <v>-19433</v>
      </c>
      <c r="H957" s="751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7">
        <v>40823</v>
      </c>
      <c r="H958" s="751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7">
        <v>2983</v>
      </c>
      <c r="H959" s="751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7">
        <v>-10611</v>
      </c>
      <c r="H960" s="751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7">
        <v>6398</v>
      </c>
      <c r="H961" s="751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7">
        <v>-12424</v>
      </c>
      <c r="H962" s="751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7">
        <v>22401</v>
      </c>
      <c r="H963" s="751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7">
        <v>4829</v>
      </c>
      <c r="H964" s="751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7">
        <v>325</v>
      </c>
      <c r="H965" s="751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7">
        <v>6567</v>
      </c>
      <c r="H966" s="751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7">
        <v>-16316</v>
      </c>
      <c r="H967" s="751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7">
        <v>1580</v>
      </c>
      <c r="H968" s="751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7">
        <v>-13228</v>
      </c>
      <c r="H969" s="751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7">
        <v>-14478</v>
      </c>
      <c r="H970" s="751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0">
        <v>-240886</v>
      </c>
      <c r="H971" s="752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7">
        <v>146681</v>
      </c>
      <c r="H972" s="751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7">
        <v>6428</v>
      </c>
      <c r="H973" s="751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7">
        <v>4429</v>
      </c>
      <c r="H974" s="751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7">
        <v>6804</v>
      </c>
      <c r="H975" s="751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7">
        <v>-18042</v>
      </c>
      <c r="H976" s="751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7">
        <v>26681</v>
      </c>
      <c r="H977" s="751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7">
        <v>3455</v>
      </c>
      <c r="H978" s="751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7">
        <v>11272</v>
      </c>
      <c r="H979" s="751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7">
        <v>2138</v>
      </c>
      <c r="H980" s="751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7">
        <v>-15472</v>
      </c>
      <c r="H981" s="751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7">
        <v>36807</v>
      </c>
      <c r="H982" s="751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7">
        <v>7585</v>
      </c>
      <c r="H983" s="751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7">
        <v>11596</v>
      </c>
      <c r="H984" s="751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7">
        <v>9363</v>
      </c>
      <c r="H985" s="751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7">
        <v>-13143</v>
      </c>
      <c r="H986" s="751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7">
        <v>32245</v>
      </c>
      <c r="H987" s="751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7">
        <v>6142</v>
      </c>
      <c r="H988" s="751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7">
        <v>5012</v>
      </c>
      <c r="H989" s="751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7">
        <v>8319</v>
      </c>
      <c r="H990" s="751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0">
        <v>-23356</v>
      </c>
      <c r="H991" s="752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7">
        <v>-4964</v>
      </c>
      <c r="H992" s="751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7">
        <v>-2890</v>
      </c>
      <c r="H993" s="751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7">
        <v>5055</v>
      </c>
      <c r="H994" s="751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7">
        <v>-28494</v>
      </c>
      <c r="H995" s="751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7">
        <v>43395</v>
      </c>
      <c r="H996" s="751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7">
        <v>2647</v>
      </c>
      <c r="H997" s="751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7">
        <v>9103</v>
      </c>
      <c r="H998" s="751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7">
        <v>7814</v>
      </c>
      <c r="H999" s="751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7">
        <v>-4680</v>
      </c>
      <c r="H1000" s="751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7">
        <v>8087</v>
      </c>
      <c r="H1001" s="751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7">
        <v>-6114</v>
      </c>
      <c r="H1002" s="751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7">
        <v>-2623</v>
      </c>
      <c r="H1003" s="751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7">
        <v>-3040</v>
      </c>
      <c r="H1004" s="751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7">
        <v>-37352</v>
      </c>
      <c r="H1005" s="751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7">
        <v>-49317</v>
      </c>
      <c r="H1006" s="751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7">
        <v>-22224</v>
      </c>
      <c r="H1007" s="751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7">
        <v>-16695</v>
      </c>
      <c r="H1008" s="751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0">
        <v>-47841</v>
      </c>
      <c r="H1009" s="752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7">
        <v>-105159</v>
      </c>
      <c r="H1010" s="751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7">
        <v>-55055</v>
      </c>
      <c r="H1011" s="751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7">
        <v>31611</v>
      </c>
      <c r="H1012" s="751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7">
        <v>12481</v>
      </c>
      <c r="H1013" s="751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7">
        <v>-930</v>
      </c>
      <c r="H1014" s="751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7">
        <v>-21432</v>
      </c>
      <c r="H1015" s="751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7">
        <v>32692</v>
      </c>
      <c r="H1016" s="751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7">
        <v>2423</v>
      </c>
      <c r="H1017" s="751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7">
        <v>-668</v>
      </c>
      <c r="H1018" s="751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7">
        <v>7490</v>
      </c>
      <c r="H1019" s="751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7">
        <v>-19763</v>
      </c>
      <c r="H1020" s="751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7">
        <v>29292</v>
      </c>
      <c r="H1021" s="751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7">
        <v>3623</v>
      </c>
      <c r="H1022" s="751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7">
        <v>2641</v>
      </c>
      <c r="H1023" s="751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7">
        <v>4976</v>
      </c>
      <c r="H1024" s="751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7">
        <v>-15648</v>
      </c>
      <c r="H1025" s="751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7">
        <v>17116</v>
      </c>
      <c r="H1026" s="751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7">
        <v>431</v>
      </c>
      <c r="H1027" s="751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7">
        <v>2941</v>
      </c>
      <c r="H1028" s="751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7">
        <v>-970</v>
      </c>
      <c r="H1029" s="751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0">
        <v>-138547</v>
      </c>
      <c r="H1030" s="752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7">
        <v>124439</v>
      </c>
      <c r="H1031" s="751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7">
        <v>12499</v>
      </c>
      <c r="H1032" s="751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7">
        <v>9545</v>
      </c>
      <c r="H1033" s="751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7">
        <v>9441</v>
      </c>
      <c r="H1034" s="751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7">
        <v>-13193</v>
      </c>
      <c r="H1035" s="751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7">
        <v>35330</v>
      </c>
      <c r="H1036" s="751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7">
        <v>7770</v>
      </c>
      <c r="H1037" s="751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7">
        <v>11229</v>
      </c>
      <c r="H1038" s="751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7">
        <v>9319</v>
      </c>
      <c r="H1039" s="751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7">
        <v>11256</v>
      </c>
      <c r="H1040" s="751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7">
        <v>-32359</v>
      </c>
      <c r="H1041" s="751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7">
        <v>52860</v>
      </c>
      <c r="H1042" s="751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7">
        <v>8952</v>
      </c>
      <c r="H1043" s="751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7">
        <v>6197</v>
      </c>
      <c r="H1044" s="751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7">
        <v>-11420</v>
      </c>
      <c r="H1045" s="751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7">
        <v>29335</v>
      </c>
      <c r="H1046" s="751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7">
        <v>4230</v>
      </c>
      <c r="H1047" s="751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7">
        <v>3413</v>
      </c>
      <c r="H1048" s="751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7">
        <v>-5543</v>
      </c>
      <c r="H1049" s="751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0">
        <v>-119540</v>
      </c>
      <c r="H1050" s="752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7">
        <v>135731</v>
      </c>
      <c r="H1051" s="751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7">
        <v>9252</v>
      </c>
      <c r="H1052" s="751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7">
        <v>6827</v>
      </c>
      <c r="H1053" s="751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7">
        <v>4215</v>
      </c>
      <c r="H1054" s="751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7">
        <v>-8239</v>
      </c>
      <c r="H1055" s="751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7">
        <v>28435</v>
      </c>
      <c r="H1056" s="751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7">
        <v>10819</v>
      </c>
      <c r="H1057" s="751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7">
        <v>7773</v>
      </c>
      <c r="H1058" s="751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7">
        <v>6716</v>
      </c>
      <c r="H1059" s="751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7">
        <v>-10514</v>
      </c>
      <c r="H1060" s="751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7">
        <v>41544</v>
      </c>
      <c r="H1061" s="751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7">
        <v>3113</v>
      </c>
      <c r="H1062" s="751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7">
        <v>9215</v>
      </c>
      <c r="H1063" s="751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7">
        <v>5151</v>
      </c>
      <c r="H1064" s="751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7">
        <v>-12207</v>
      </c>
      <c r="H1065" s="751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7">
        <v>34817</v>
      </c>
      <c r="H1066" s="751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7">
        <v>7598</v>
      </c>
      <c r="H1067" s="751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7">
        <v>8014</v>
      </c>
      <c r="H1068" s="751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7">
        <v>6311</v>
      </c>
      <c r="H1069" s="751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7">
        <v>-16593</v>
      </c>
      <c r="H1070" s="751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0">
        <v>-102112</v>
      </c>
      <c r="H1071" s="752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7">
        <v>153459</v>
      </c>
      <c r="H1072" s="751">
        <v>7.1977890364285368E-3</v>
      </c>
    </row>
    <row r="1073" spans="2:10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7">
        <v>8342</v>
      </c>
      <c r="H1073" s="751">
        <v>3.8847419147347573E-4</v>
      </c>
    </row>
    <row r="1074" spans="2:10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7">
        <v>4228</v>
      </c>
      <c r="H1074" s="751">
        <v>1.9681504106339176E-4</v>
      </c>
    </row>
    <row r="1075" spans="2:10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7">
        <v>-1604</v>
      </c>
      <c r="H1075" s="751">
        <v>-7.4652129917418542E-5</v>
      </c>
    </row>
    <row r="1076" spans="2:10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7">
        <v>56599</v>
      </c>
      <c r="H1076" s="751">
        <v>2.6343836331697013E-3</v>
      </c>
    </row>
    <row r="1077" spans="2:10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7">
        <v>10616</v>
      </c>
      <c r="H1077" s="751">
        <v>4.9282028711239434E-4</v>
      </c>
    </row>
    <row r="1078" spans="2:10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7">
        <v>14727</v>
      </c>
      <c r="H1078" s="751">
        <v>6.8332605092535914E-4</v>
      </c>
    </row>
    <row r="1079" spans="2:10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7">
        <v>7855</v>
      </c>
      <c r="H1079" s="751">
        <v>3.6421951953258258E-4</v>
      </c>
    </row>
    <row r="1080" spans="2:10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7">
        <v>-7318</v>
      </c>
      <c r="H1080" s="751">
        <v>-3.3919643816859857E-4</v>
      </c>
    </row>
    <row r="1081" spans="2:10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7">
        <v>47028</v>
      </c>
      <c r="H1081" s="751">
        <v>2.1805333014701667E-3</v>
      </c>
    </row>
    <row r="1082" spans="2:10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7">
        <v>-1453</v>
      </c>
      <c r="H1082" s="751">
        <v>-6.7224234553964202E-5</v>
      </c>
    </row>
    <row r="1083" spans="2:10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7">
        <v>-23123</v>
      </c>
      <c r="H1083" s="751">
        <v>-1.069876447153284E-3</v>
      </c>
      <c r="J1083" s="865"/>
    </row>
    <row r="1084" spans="2:10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7">
        <v>29818</v>
      </c>
      <c r="H1084" s="751">
        <v>1.381124559991731E-3</v>
      </c>
      <c r="J1084" s="865"/>
    </row>
    <row r="1085" spans="2:10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7">
        <v>28317</v>
      </c>
      <c r="H1085" s="751">
        <v>1.3097915300517293E-3</v>
      </c>
      <c r="J1085" s="865"/>
    </row>
    <row r="1086" spans="2:10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7">
        <v>13695</v>
      </c>
      <c r="H1086" s="751">
        <v>6.3262814658004984E-4</v>
      </c>
      <c r="J1086" s="865"/>
    </row>
    <row r="1087" spans="2:10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7">
        <v>13595</v>
      </c>
      <c r="H1087" s="751">
        <v>6.2761169214509138E-4</v>
      </c>
      <c r="J1087" s="865"/>
    </row>
    <row r="1088" spans="2:10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7">
        <v>-6352</v>
      </c>
      <c r="H1088" s="751">
        <v>-2.9305546213032052E-4</v>
      </c>
      <c r="J1088" s="865"/>
    </row>
    <row r="1089" spans="2:10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7">
        <v>47508</v>
      </c>
      <c r="H1089" s="751">
        <v>2.1924685373750918E-3</v>
      </c>
      <c r="J1089" s="865"/>
    </row>
    <row r="1090" spans="2:10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7">
        <v>-31574</v>
      </c>
      <c r="H1090" s="751">
        <v>-1.4539353370386365E-3</v>
      </c>
      <c r="J1090" s="865"/>
    </row>
    <row r="1091" spans="2:10">
      <c r="B1091" s="717" t="s">
        <v>620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0">
        <v>-130524</v>
      </c>
      <c r="H1091" s="752">
        <v>-6.0191859129909986E-3</v>
      </c>
      <c r="J1091" s="865"/>
    </row>
    <row r="1092" spans="2:10">
      <c r="B1092" s="715" t="s">
        <v>621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7">
        <v>96589</v>
      </c>
      <c r="H1092" s="751">
        <v>4.4812281039703361E-3</v>
      </c>
      <c r="J1092" s="865"/>
    </row>
    <row r="1093" spans="2:10">
      <c r="B1093" s="715" t="s">
        <v>622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7">
        <v>61887</v>
      </c>
      <c r="H1093" s="751">
        <v>2.8584262189834675E-3</v>
      </c>
      <c r="J1093" s="865"/>
    </row>
    <row r="1094" spans="2:10">
      <c r="B1094" s="715" t="s">
        <v>623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7">
        <v>5139</v>
      </c>
      <c r="H1094" s="751">
        <v>2.3668271693888521E-4</v>
      </c>
      <c r="J1094" s="865"/>
    </row>
    <row r="1095" spans="2:10">
      <c r="B1095" s="715" t="s">
        <v>624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7">
        <v>14134</v>
      </c>
      <c r="H1095" s="751">
        <v>6.5080403583217539E-4</v>
      </c>
      <c r="J1095" s="865"/>
    </row>
    <row r="1096" spans="2:10">
      <c r="B1096" s="715" t="s">
        <v>625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7">
        <v>11380</v>
      </c>
      <c r="H1096" s="751">
        <v>5.236545288178629E-4</v>
      </c>
      <c r="J1096" s="865"/>
    </row>
    <row r="1097" spans="2:10">
      <c r="B1097" s="715" t="s">
        <v>626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7">
        <v>-5636</v>
      </c>
      <c r="H1097" s="751">
        <v>-2.5920670147749902E-4</v>
      </c>
      <c r="J1097" s="865"/>
    </row>
    <row r="1098" spans="2:10">
      <c r="B1098" s="715" t="s">
        <v>627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7">
        <v>32844</v>
      </c>
      <c r="H1098" s="751">
        <v>1.5109283537777518E-3</v>
      </c>
      <c r="J1098" s="865"/>
    </row>
    <row r="1099" spans="2:10">
      <c r="B1099" s="715" t="s">
        <v>628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7">
        <v>1966</v>
      </c>
      <c r="H1099" s="751">
        <v>9.0305800889201038E-5</v>
      </c>
      <c r="J1099" s="865"/>
    </row>
    <row r="1100" spans="2:10">
      <c r="B1100" s="715" t="s">
        <v>629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7">
        <v>968</v>
      </c>
      <c r="H1100" s="751">
        <v>4.4459878840497069E-5</v>
      </c>
      <c r="J1100" s="865"/>
    </row>
    <row r="1101" spans="2:10">
      <c r="B1101" s="715" t="s">
        <v>630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7">
        <v>10471</v>
      </c>
      <c r="H1101" s="751">
        <v>4.8090774218301213E-4</v>
      </c>
      <c r="J1101" s="865"/>
    </row>
    <row r="1102" spans="2:10">
      <c r="B1102" s="715" t="s">
        <v>631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7">
        <v>-8204</v>
      </c>
      <c r="H1102" s="751">
        <v>-3.7660879297984895E-4</v>
      </c>
      <c r="J1102" s="865"/>
    </row>
    <row r="1103" spans="2:10">
      <c r="B1103" s="715" t="s">
        <v>632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7">
        <v>39672</v>
      </c>
      <c r="H1103" s="751">
        <v>1.8218494637640692E-3</v>
      </c>
      <c r="J1103" s="865"/>
    </row>
    <row r="1104" spans="2:10">
      <c r="B1104" s="715" t="s">
        <v>633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7">
        <v>3391</v>
      </c>
      <c r="H1104" s="751">
        <v>1.554410367821113E-4</v>
      </c>
      <c r="J1104" s="865"/>
    </row>
    <row r="1105" spans="2:10">
      <c r="B1105" s="715" t="s">
        <v>634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7">
        <v>10267</v>
      </c>
      <c r="H1105" s="751">
        <v>4.7055885957103527E-4</v>
      </c>
      <c r="J1105" s="865"/>
    </row>
    <row r="1106" spans="2:10">
      <c r="B1106" s="715" t="s">
        <v>635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7">
        <v>7308</v>
      </c>
      <c r="H1106" s="751">
        <v>3.3478394158525937E-4</v>
      </c>
      <c r="J1106" s="865"/>
    </row>
    <row r="1107" spans="2:10">
      <c r="B1107" s="715" t="s">
        <v>636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7">
        <v>-13459</v>
      </c>
      <c r="H1107" s="751">
        <v>-6.1635865983233895E-4</v>
      </c>
      <c r="J1107" s="865"/>
    </row>
    <row r="1108" spans="2:10">
      <c r="B1108" s="715" t="s">
        <v>637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7">
        <v>24712</v>
      </c>
      <c r="H1108" s="751">
        <v>1.1323908931613058E-3</v>
      </c>
      <c r="J1108" s="865"/>
    </row>
    <row r="1109" spans="2:10">
      <c r="B1109" s="715" t="s">
        <v>638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7">
        <v>-2428</v>
      </c>
      <c r="H1109" s="751">
        <v>-1.111336663833784E-4</v>
      </c>
      <c r="J1109" s="865"/>
    </row>
    <row r="1110" spans="2:10">
      <c r="B1110" s="715" t="s">
        <v>639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7">
        <v>1495</v>
      </c>
      <c r="H1110" s="751">
        <v>6.8436284011319515E-5</v>
      </c>
      <c r="J1110" s="865"/>
    </row>
    <row r="1111" spans="2:10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7">
        <v>-4076</v>
      </c>
      <c r="H1111" s="751">
        <v>-1.8657338119665301E-4</v>
      </c>
      <c r="J1111" s="865"/>
    </row>
    <row r="1112" spans="2:10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0">
        <v>-44562</v>
      </c>
      <c r="H1112" s="752">
        <v>-2.0401458510624915E-3</v>
      </c>
      <c r="J1112" s="865"/>
    </row>
    <row r="1113" spans="2:10">
      <c r="B1113" s="715" t="s">
        <v>640</v>
      </c>
      <c r="C1113" s="716">
        <v>11480083</v>
      </c>
      <c r="D1113" s="716">
        <v>10332886</v>
      </c>
      <c r="E1113" s="716">
        <v>46</v>
      </c>
      <c r="F1113" s="716">
        <v>21813015</v>
      </c>
      <c r="G1113" s="747">
        <v>15021</v>
      </c>
      <c r="H1113" s="751">
        <v>6.8910010710165892E-4</v>
      </c>
      <c r="J1113" s="865"/>
    </row>
    <row r="1114" spans="2:10">
      <c r="B1114" s="715" t="s">
        <v>641</v>
      </c>
      <c r="C1114" s="716">
        <v>11474614</v>
      </c>
      <c r="D1114" s="716">
        <v>10325630</v>
      </c>
      <c r="E1114" s="716">
        <v>46</v>
      </c>
      <c r="F1114" s="716">
        <v>21800290</v>
      </c>
      <c r="G1114" s="747">
        <v>-12725</v>
      </c>
      <c r="H1114" s="751">
        <v>-5.8336731533903396E-4</v>
      </c>
      <c r="J1114" s="865"/>
    </row>
    <row r="1115" spans="2:10">
      <c r="B1115" s="715" t="s">
        <v>642</v>
      </c>
      <c r="C1115" s="716">
        <v>11480236</v>
      </c>
      <c r="D1115" s="716">
        <v>10330419</v>
      </c>
      <c r="E1115" s="716">
        <v>46</v>
      </c>
      <c r="F1115" s="716">
        <v>21810701</v>
      </c>
      <c r="G1115" s="747">
        <v>10411</v>
      </c>
      <c r="H1115" s="751">
        <v>4.7756245444441348E-4</v>
      </c>
      <c r="J1115" s="865"/>
    </row>
    <row r="1116" spans="2:10">
      <c r="B1116" s="715" t="s">
        <v>643</v>
      </c>
      <c r="C1116" s="716">
        <v>11487164</v>
      </c>
      <c r="D1116" s="716">
        <v>10336220</v>
      </c>
      <c r="E1116" s="716">
        <v>46</v>
      </c>
      <c r="F1116" s="716">
        <v>21823430</v>
      </c>
      <c r="G1116" s="747">
        <v>12729</v>
      </c>
      <c r="H1116" s="751">
        <v>5.83612603739736E-4</v>
      </c>
      <c r="J1116" s="865"/>
    </row>
    <row r="1117" spans="2:10">
      <c r="B1117" s="715" t="s">
        <v>644</v>
      </c>
      <c r="C1117" s="716">
        <v>11482196</v>
      </c>
      <c r="D1117" s="716">
        <v>10337228</v>
      </c>
      <c r="E1117" s="716">
        <v>46</v>
      </c>
      <c r="F1117" s="716">
        <v>21819470</v>
      </c>
      <c r="G1117" s="747">
        <v>-3960</v>
      </c>
      <c r="H1117" s="751">
        <v>-1.8145635218658196E-4</v>
      </c>
      <c r="J1117" s="865"/>
    </row>
    <row r="1118" spans="2:10">
      <c r="B1118" s="715" t="s">
        <v>645</v>
      </c>
      <c r="C1118" s="716">
        <v>11510651</v>
      </c>
      <c r="D1118" s="716">
        <v>10357956</v>
      </c>
      <c r="E1118" s="716">
        <v>46</v>
      </c>
      <c r="F1118" s="716">
        <v>21868653</v>
      </c>
      <c r="G1118" s="747">
        <v>49183</v>
      </c>
      <c r="H1118" s="751">
        <v>2.2540877482357669E-3</v>
      </c>
      <c r="J1118" s="865"/>
    </row>
    <row r="1119" spans="2:10">
      <c r="B1119" s="715" t="s">
        <v>646</v>
      </c>
      <c r="C1119" s="716">
        <v>11513754</v>
      </c>
      <c r="D1119" s="716">
        <v>10357646</v>
      </c>
      <c r="E1119" s="716">
        <v>46</v>
      </c>
      <c r="F1119" s="716">
        <v>21871446</v>
      </c>
      <c r="G1119" s="747">
        <v>2793</v>
      </c>
      <c r="H1119" s="751">
        <v>1.2771705692160573E-4</v>
      </c>
      <c r="J1119" s="865"/>
    </row>
    <row r="1120" spans="2:10">
      <c r="B1120" s="715" t="s">
        <v>647</v>
      </c>
      <c r="C1120" s="716">
        <v>11521386</v>
      </c>
      <c r="D1120" s="716">
        <v>10363689</v>
      </c>
      <c r="E1120" s="716">
        <v>46</v>
      </c>
      <c r="F1120" s="716">
        <v>21885121</v>
      </c>
      <c r="G1120" s="747">
        <v>13675</v>
      </c>
      <c r="H1120" s="751">
        <v>6.2524443971367916E-4</v>
      </c>
      <c r="J1120" s="865"/>
    </row>
    <row r="1121" spans="2:10">
      <c r="B1121" s="715" t="s">
        <v>648</v>
      </c>
      <c r="C1121" s="716">
        <v>11528353</v>
      </c>
      <c r="D1121" s="716">
        <v>10370185</v>
      </c>
      <c r="E1121" s="716">
        <v>45</v>
      </c>
      <c r="F1121" s="716">
        <v>21898583</v>
      </c>
      <c r="G1121" s="747">
        <v>13462</v>
      </c>
      <c r="H1121" s="751">
        <v>6.1512111356387678E-4</v>
      </c>
      <c r="J1121" s="865"/>
    </row>
    <row r="1122" spans="2:10">
      <c r="B1122" s="715" t="s">
        <v>649</v>
      </c>
      <c r="C1122" s="716">
        <v>11523654</v>
      </c>
      <c r="D1122" s="716">
        <v>10366453</v>
      </c>
      <c r="E1122" s="716">
        <v>45</v>
      </c>
      <c r="F1122" s="716">
        <v>21890152</v>
      </c>
      <c r="G1122" s="747">
        <v>-8431</v>
      </c>
      <c r="H1122" s="751">
        <v>-3.850020798149556E-4</v>
      </c>
      <c r="J1122" s="865"/>
    </row>
    <row r="1123" spans="2:10">
      <c r="B1123" s="715" t="s">
        <v>650</v>
      </c>
      <c r="C1123" s="716">
        <v>11557570</v>
      </c>
      <c r="D1123" s="716">
        <v>10388677</v>
      </c>
      <c r="E1123" s="716">
        <v>43</v>
      </c>
      <c r="F1123" s="716">
        <v>21946290</v>
      </c>
      <c r="G1123" s="747">
        <v>56138</v>
      </c>
      <c r="H1123" s="751">
        <v>2.5645322152172412E-3</v>
      </c>
      <c r="J1123" s="865"/>
    </row>
    <row r="1124" spans="2:10">
      <c r="B1124" s="715" t="s">
        <v>651</v>
      </c>
      <c r="C1124" s="716">
        <v>11560916</v>
      </c>
      <c r="D1124" s="716">
        <v>10388747</v>
      </c>
      <c r="E1124" s="716">
        <v>43</v>
      </c>
      <c r="F1124" s="716">
        <v>21949706</v>
      </c>
      <c r="G1124" s="747">
        <v>3416</v>
      </c>
      <c r="H1124" s="751">
        <v>1.5565273219309006E-4</v>
      </c>
      <c r="J1124" s="865"/>
    </row>
    <row r="1125" spans="2:10">
      <c r="B1125" s="715" t="s">
        <v>652</v>
      </c>
      <c r="C1125" s="716">
        <v>11564994</v>
      </c>
      <c r="D1125" s="716">
        <v>10380959</v>
      </c>
      <c r="E1125" s="716">
        <v>43</v>
      </c>
      <c r="F1125" s="716">
        <v>21945996</v>
      </c>
      <c r="G1125" s="747">
        <v>-3710</v>
      </c>
      <c r="H1125" s="751">
        <v>-1.6902276504293656E-4</v>
      </c>
      <c r="J1125" s="865"/>
    </row>
    <row r="1126" spans="2:10">
      <c r="B1126" s="715" t="s">
        <v>653</v>
      </c>
      <c r="C1126" s="716">
        <v>11569994</v>
      </c>
      <c r="D1126" s="716">
        <v>10377425</v>
      </c>
      <c r="E1126" s="716">
        <v>44</v>
      </c>
      <c r="F1126" s="716">
        <v>21947463</v>
      </c>
      <c r="G1126" s="747">
        <v>1467</v>
      </c>
      <c r="H1126" s="751">
        <v>6.6845906651957776E-5</v>
      </c>
      <c r="J1126" s="865"/>
    </row>
    <row r="1127" spans="2:10">
      <c r="B1127" s="715" t="s">
        <v>654</v>
      </c>
      <c r="C1127" s="716">
        <v>11553374</v>
      </c>
      <c r="D1127" s="716">
        <v>10324373</v>
      </c>
      <c r="E1127" s="716">
        <v>44</v>
      </c>
      <c r="F1127" s="716">
        <v>21877791</v>
      </c>
      <c r="G1127" s="747">
        <v>-69672</v>
      </c>
      <c r="H1127" s="751">
        <v>-3.1744899171262109E-3</v>
      </c>
      <c r="J1127" s="865"/>
    </row>
    <row r="1128" spans="2:10">
      <c r="B1128" s="715" t="s">
        <v>655</v>
      </c>
      <c r="C1128" s="716">
        <v>11570508</v>
      </c>
      <c r="D1128" s="716">
        <v>10294197</v>
      </c>
      <c r="E1128" s="716">
        <v>38</v>
      </c>
      <c r="F1128" s="716">
        <v>21864743</v>
      </c>
      <c r="G1128" s="747">
        <v>-13048</v>
      </c>
      <c r="H1128" s="751">
        <v>-5.9640390567772261E-4</v>
      </c>
      <c r="J1128" s="865"/>
    </row>
    <row r="1129" spans="2:10">
      <c r="B1129" s="715" t="s">
        <v>656</v>
      </c>
      <c r="C1129" s="716">
        <v>11569519</v>
      </c>
      <c r="D1129" s="716">
        <v>10278149</v>
      </c>
      <c r="E1129" s="716">
        <v>38</v>
      </c>
      <c r="F1129" s="716">
        <v>21847706</v>
      </c>
      <c r="G1129" s="747">
        <v>-17037</v>
      </c>
      <c r="H1129" s="751">
        <v>-7.7919964574935108E-4</v>
      </c>
      <c r="J1129" s="865"/>
    </row>
    <row r="1130" spans="2:10">
      <c r="B1130" s="715">
        <v>45833</v>
      </c>
      <c r="C1130" s="716">
        <v>11578370</v>
      </c>
      <c r="D1130" s="716">
        <v>10281425</v>
      </c>
      <c r="E1130" s="716">
        <v>38</v>
      </c>
      <c r="F1130" s="716">
        <v>21859833</v>
      </c>
      <c r="G1130" s="747">
        <v>12127</v>
      </c>
      <c r="H1130" s="751">
        <v>5.55069717617096E-4</v>
      </c>
      <c r="J1130" s="865"/>
    </row>
    <row r="1131" spans="2:10">
      <c r="B1131" s="715">
        <v>45834</v>
      </c>
      <c r="C1131" s="716">
        <v>11582117</v>
      </c>
      <c r="D1131" s="716">
        <v>10282018</v>
      </c>
      <c r="E1131" s="716">
        <v>37</v>
      </c>
      <c r="F1131" s="716">
        <v>21864172</v>
      </c>
      <c r="G1131" s="747">
        <v>4339</v>
      </c>
      <c r="H1131" s="751">
        <v>1.9849190979637221E-4</v>
      </c>
      <c r="J1131" s="865"/>
    </row>
    <row r="1132" spans="2:10">
      <c r="B1132" s="715">
        <v>45835</v>
      </c>
      <c r="C1132" s="716">
        <v>11571389</v>
      </c>
      <c r="D1132" s="716">
        <v>10271067</v>
      </c>
      <c r="E1132" s="716">
        <v>35</v>
      </c>
      <c r="F1132" s="716">
        <v>21842491</v>
      </c>
      <c r="G1132" s="747">
        <v>-21681</v>
      </c>
      <c r="H1132" s="751">
        <v>-9.9162227593163621E-4</v>
      </c>
      <c r="J1132" s="865"/>
    </row>
    <row r="1133" spans="2:10">
      <c r="B1133" s="717">
        <v>45838</v>
      </c>
      <c r="C1133" s="722">
        <v>11490472</v>
      </c>
      <c r="D1133" s="722">
        <v>10165436</v>
      </c>
      <c r="E1133" s="722">
        <v>35</v>
      </c>
      <c r="F1133" s="722">
        <v>21655943</v>
      </c>
      <c r="G1133" s="750">
        <v>-186548</v>
      </c>
      <c r="H1133" s="752">
        <v>-8.5406009781576753E-3</v>
      </c>
      <c r="J1133" s="865"/>
    </row>
    <row r="1134" spans="2:10">
      <c r="B1134" s="715">
        <v>45839</v>
      </c>
      <c r="C1134" s="716">
        <v>11580271</v>
      </c>
      <c r="D1134" s="716">
        <v>10261979</v>
      </c>
      <c r="E1134" s="716">
        <v>36</v>
      </c>
      <c r="F1134" s="716">
        <v>21842286</v>
      </c>
      <c r="G1134" s="747">
        <v>186343</v>
      </c>
      <c r="H1134" s="751">
        <v>8.6047049532778086E-3</v>
      </c>
    </row>
    <row r="1135" spans="2:10">
      <c r="B1135" s="715">
        <v>45840</v>
      </c>
      <c r="C1135" s="716">
        <v>11578038</v>
      </c>
      <c r="D1135" s="716">
        <v>10260686</v>
      </c>
      <c r="E1135" s="716">
        <v>37</v>
      </c>
      <c r="F1135" s="716">
        <v>21838761</v>
      </c>
      <c r="G1135" s="747">
        <v>-3525</v>
      </c>
      <c r="H1135" s="751">
        <v>-1.6138420676292675E-4</v>
      </c>
    </row>
    <row r="1136" spans="2:10">
      <c r="B1136" s="715">
        <v>45841</v>
      </c>
      <c r="C1136" s="716">
        <v>11576046</v>
      </c>
      <c r="D1136" s="716">
        <v>10261506</v>
      </c>
      <c r="E1136" s="716">
        <v>35</v>
      </c>
      <c r="F1136" s="716">
        <v>21837587</v>
      </c>
      <c r="G1136" s="747">
        <v>-1174</v>
      </c>
      <c r="H1136" s="751">
        <v>-5.3757628466155616E-5</v>
      </c>
    </row>
    <row r="1137" spans="2:8">
      <c r="B1137" s="715">
        <v>45842</v>
      </c>
      <c r="C1137" s="716">
        <v>11570700</v>
      </c>
      <c r="D1137" s="716">
        <v>10260316</v>
      </c>
      <c r="E1137" s="716">
        <v>35</v>
      </c>
      <c r="F1137" s="716">
        <v>21831051</v>
      </c>
      <c r="G1137" s="747">
        <v>-6536</v>
      </c>
      <c r="H1137" s="751">
        <v>-2.9930046758375184E-4</v>
      </c>
    </row>
    <row r="1138" spans="2:8">
      <c r="B1138" s="715">
        <v>45845</v>
      </c>
      <c r="C1138" s="716">
        <v>11594789</v>
      </c>
      <c r="D1138" s="716">
        <v>10278935</v>
      </c>
      <c r="E1138" s="716">
        <v>35</v>
      </c>
      <c r="F1138" s="716">
        <v>21873759</v>
      </c>
      <c r="G1138" s="747">
        <v>42708</v>
      </c>
      <c r="H1138" s="751">
        <v>1.9562961031971415E-3</v>
      </c>
    </row>
    <row r="1139" spans="2:8">
      <c r="B1139" s="715">
        <v>45846</v>
      </c>
      <c r="C1139" s="716">
        <v>11596303</v>
      </c>
      <c r="D1139" s="716">
        <v>10275170</v>
      </c>
      <c r="E1139" s="716">
        <v>35</v>
      </c>
      <c r="F1139" s="716">
        <v>21871508</v>
      </c>
      <c r="G1139" s="747">
        <v>-2251</v>
      </c>
      <c r="H1139" s="751">
        <v>-1.0290869530016344E-4</v>
      </c>
    </row>
    <row r="1140" spans="2:8">
      <c r="B1140" s="715">
        <v>45847</v>
      </c>
      <c r="C1140" s="716">
        <v>11601939</v>
      </c>
      <c r="D1140" s="716">
        <v>10277629</v>
      </c>
      <c r="E1140" s="716">
        <v>35</v>
      </c>
      <c r="F1140" s="716">
        <v>21879603</v>
      </c>
      <c r="G1140" s="747">
        <v>8095</v>
      </c>
      <c r="H1140" s="751">
        <v>3.701162260965063E-4</v>
      </c>
    </row>
    <row r="1141" spans="2:8">
      <c r="B1141" s="715">
        <v>45848</v>
      </c>
      <c r="C1141" s="716">
        <v>11604795</v>
      </c>
      <c r="D1141" s="716">
        <v>10275208</v>
      </c>
      <c r="E1141" s="716">
        <v>35</v>
      </c>
      <c r="F1141" s="716">
        <v>21880038</v>
      </c>
      <c r="G1141" s="747">
        <v>435</v>
      </c>
      <c r="H1141" s="751">
        <v>1.9881530757270838E-5</v>
      </c>
    </row>
    <row r="1142" spans="2:8">
      <c r="B1142" s="715">
        <v>45849</v>
      </c>
      <c r="C1142" s="716">
        <v>11596128</v>
      </c>
      <c r="D1142" s="716">
        <v>10273076</v>
      </c>
      <c r="E1142" s="716">
        <v>38</v>
      </c>
      <c r="F1142" s="716">
        <v>21869242</v>
      </c>
      <c r="G1142" s="747">
        <v>-10796</v>
      </c>
      <c r="H1142" s="751">
        <v>-4.9341779022504806E-4</v>
      </c>
    </row>
    <row r="1143" spans="2:8">
      <c r="B1143" s="715">
        <v>45852</v>
      </c>
      <c r="C1143" s="716">
        <v>11611686</v>
      </c>
      <c r="D1143" s="716">
        <v>10288630</v>
      </c>
      <c r="E1143" s="716">
        <v>38</v>
      </c>
      <c r="F1143" s="716">
        <v>21900354</v>
      </c>
      <c r="G1143" s="747">
        <v>31112</v>
      </c>
      <c r="H1143" s="751">
        <v>1.4226373278050097E-3</v>
      </c>
    </row>
    <row r="1144" spans="2:8">
      <c r="B1144" s="715">
        <v>45853</v>
      </c>
      <c r="C1144" s="716">
        <v>11609689</v>
      </c>
      <c r="D1144" s="716">
        <v>10283262</v>
      </c>
      <c r="E1144" s="716">
        <v>38</v>
      </c>
      <c r="F1144" s="716">
        <v>21892989</v>
      </c>
      <c r="G1144" s="747">
        <v>-7365</v>
      </c>
      <c r="H1144" s="751">
        <v>-3.3629593384654211E-4</v>
      </c>
    </row>
    <row r="1145" spans="2:8">
      <c r="B1145" s="715">
        <v>45854</v>
      </c>
      <c r="C1145" s="716">
        <v>11611756</v>
      </c>
      <c r="D1145" s="716">
        <v>10286342</v>
      </c>
      <c r="E1145" s="716">
        <v>38</v>
      </c>
      <c r="F1145" s="716">
        <v>21898136</v>
      </c>
      <c r="G1145" s="747">
        <v>5147</v>
      </c>
      <c r="H1145" s="751">
        <v>2.3509809464572484E-4</v>
      </c>
    </row>
    <row r="1146" spans="2:8">
      <c r="B1146" s="715">
        <v>45855</v>
      </c>
      <c r="C1146" s="716">
        <v>11617181</v>
      </c>
      <c r="D1146" s="716">
        <v>10296811</v>
      </c>
      <c r="E1146" s="716">
        <v>37</v>
      </c>
      <c r="F1146" s="716">
        <v>21914029</v>
      </c>
      <c r="G1146" s="747">
        <v>15893</v>
      </c>
      <c r="H1146" s="751">
        <v>7.2576953581804382E-4</v>
      </c>
    </row>
    <row r="1147" spans="2:8">
      <c r="B1147" s="715">
        <v>45856</v>
      </c>
      <c r="C1147" s="716">
        <v>11606064</v>
      </c>
      <c r="D1147" s="716">
        <v>10287985</v>
      </c>
      <c r="E1147" s="716">
        <v>36</v>
      </c>
      <c r="F1147" s="716">
        <v>21894085</v>
      </c>
      <c r="G1147" s="747">
        <v>-19944</v>
      </c>
      <c r="H1147" s="751">
        <v>-9.1010192603102613E-4</v>
      </c>
    </row>
    <row r="1148" spans="2:8">
      <c r="B1148" s="715">
        <v>45859</v>
      </c>
      <c r="C1148" s="716">
        <v>11613042</v>
      </c>
      <c r="D1148" s="716">
        <v>10293256</v>
      </c>
      <c r="E1148" s="716">
        <v>34</v>
      </c>
      <c r="F1148" s="716">
        <v>21906332</v>
      </c>
      <c r="G1148" s="747">
        <v>12247</v>
      </c>
      <c r="H1148" s="751">
        <v>5.5937482657997251E-4</v>
      </c>
    </row>
    <row r="1149" spans="2:8">
      <c r="B1149" s="715">
        <v>45860</v>
      </c>
      <c r="C1149" s="716">
        <v>11611620</v>
      </c>
      <c r="D1149" s="716">
        <v>10291105</v>
      </c>
      <c r="E1149" s="716">
        <v>34</v>
      </c>
      <c r="F1149" s="716">
        <v>21902759</v>
      </c>
      <c r="G1149" s="747">
        <v>-3573</v>
      </c>
      <c r="H1149" s="751">
        <v>-1.631035264142433E-4</v>
      </c>
    </row>
    <row r="1150" spans="2:8">
      <c r="B1150" s="715">
        <v>45861</v>
      </c>
      <c r="C1150" s="716">
        <v>11611500</v>
      </c>
      <c r="D1150" s="716">
        <v>10290119</v>
      </c>
      <c r="E1150" s="716">
        <v>34</v>
      </c>
      <c r="F1150" s="716">
        <v>21901653</v>
      </c>
      <c r="G1150" s="747">
        <v>-1106</v>
      </c>
      <c r="H1150" s="751">
        <v>-5.0495921541160449E-5</v>
      </c>
    </row>
    <row r="1151" spans="2:8">
      <c r="B1151" s="715">
        <v>45862</v>
      </c>
      <c r="C1151" s="716">
        <v>11607574</v>
      </c>
      <c r="D1151" s="716">
        <v>10284458</v>
      </c>
      <c r="E1151" s="716">
        <v>33</v>
      </c>
      <c r="F1151" s="716">
        <v>21892065</v>
      </c>
      <c r="G1151" s="747">
        <v>-9588</v>
      </c>
      <c r="H1151" s="751">
        <v>-4.3777517614762562E-4</v>
      </c>
    </row>
    <row r="1152" spans="2:8">
      <c r="B1152" s="715">
        <v>45863</v>
      </c>
      <c r="C1152" s="716">
        <v>11599914</v>
      </c>
      <c r="D1152" s="716">
        <v>10275917</v>
      </c>
      <c r="E1152" s="716">
        <v>33</v>
      </c>
      <c r="F1152" s="716">
        <v>21875864</v>
      </c>
      <c r="G1152" s="747">
        <v>-16201</v>
      </c>
      <c r="H1152" s="751">
        <v>-7.4003982721593253E-4</v>
      </c>
    </row>
    <row r="1153" spans="2:8">
      <c r="B1153" s="715">
        <v>45866</v>
      </c>
      <c r="C1153" s="716">
        <v>11597788</v>
      </c>
      <c r="D1153" s="716">
        <v>10270357</v>
      </c>
      <c r="E1153" s="716">
        <v>34</v>
      </c>
      <c r="F1153" s="716">
        <v>21868179</v>
      </c>
      <c r="G1153" s="747">
        <v>-7685</v>
      </c>
      <c r="H1153" s="751">
        <v>-3.5130041035180692E-4</v>
      </c>
    </row>
    <row r="1154" spans="2:8">
      <c r="B1154" s="715">
        <v>45867</v>
      </c>
      <c r="C1154" s="716">
        <v>11591049</v>
      </c>
      <c r="D1154" s="716">
        <v>10260650</v>
      </c>
      <c r="E1154" s="716">
        <v>33</v>
      </c>
      <c r="F1154" s="716">
        <v>21851732</v>
      </c>
      <c r="G1154" s="747">
        <v>-16447</v>
      </c>
      <c r="H1154" s="751">
        <v>-7.5209737399717369E-4</v>
      </c>
    </row>
    <row r="1155" spans="2:8">
      <c r="B1155" s="715">
        <v>45868</v>
      </c>
      <c r="C1155" s="716">
        <v>11583854</v>
      </c>
      <c r="D1155" s="716">
        <v>10251031</v>
      </c>
      <c r="E1155" s="716">
        <v>33</v>
      </c>
      <c r="F1155" s="716">
        <v>21834918</v>
      </c>
      <c r="G1155" s="747">
        <v>-16814</v>
      </c>
      <c r="H1155" s="751">
        <v>-7.6945845757214748E-4</v>
      </c>
    </row>
    <row r="1156" spans="2:8">
      <c r="B1156" s="717">
        <v>45869</v>
      </c>
      <c r="C1156" s="722">
        <v>11496164</v>
      </c>
      <c r="D1156" s="722">
        <v>10153444</v>
      </c>
      <c r="E1156" s="722">
        <v>33</v>
      </c>
      <c r="F1156" s="722">
        <v>21649641</v>
      </c>
      <c r="G1156" s="750">
        <v>-185277</v>
      </c>
      <c r="H1156" s="752">
        <v>-8.4853535973893335E-3</v>
      </c>
    </row>
    <row r="1157" spans="2:8">
      <c r="B1157" s="715" t="s">
        <v>659</v>
      </c>
      <c r="C1157" s="716">
        <v>11503997</v>
      </c>
      <c r="D1157" s="716">
        <v>10172294</v>
      </c>
      <c r="E1157" s="716">
        <v>36</v>
      </c>
      <c r="F1157" s="716">
        <v>21676327</v>
      </c>
      <c r="G1157" s="747">
        <v>26686</v>
      </c>
      <c r="H1157" s="751">
        <v>1.2326301392249217E-3</v>
      </c>
    </row>
    <row r="1158" spans="2:8">
      <c r="B1158" s="715" t="s">
        <v>660</v>
      </c>
      <c r="C1158" s="716">
        <v>11511487</v>
      </c>
      <c r="D1158" s="716">
        <v>10178300</v>
      </c>
      <c r="E1158" s="716">
        <v>36</v>
      </c>
      <c r="F1158" s="716">
        <v>21689823</v>
      </c>
      <c r="G1158" s="747">
        <v>13496</v>
      </c>
      <c r="H1158" s="751">
        <v>6.2261470774083172E-4</v>
      </c>
    </row>
    <row r="1159" spans="2:8">
      <c r="B1159" s="715" t="s">
        <v>661</v>
      </c>
      <c r="C1159" s="716">
        <v>11510530</v>
      </c>
      <c r="D1159" s="716">
        <v>10175499</v>
      </c>
      <c r="E1159" s="716">
        <v>36</v>
      </c>
      <c r="F1159" s="716">
        <v>21686065</v>
      </c>
      <c r="G1159" s="747">
        <v>-3758</v>
      </c>
      <c r="H1159" s="751">
        <v>-1.7326098050685079E-4</v>
      </c>
    </row>
    <row r="1160" spans="2:8">
      <c r="B1160" s="715" t="s">
        <v>662</v>
      </c>
      <c r="C1160" s="716">
        <v>11510975</v>
      </c>
      <c r="D1160" s="716">
        <v>10174945</v>
      </c>
      <c r="E1160" s="716">
        <v>35</v>
      </c>
      <c r="F1160" s="716">
        <v>21685955</v>
      </c>
      <c r="G1160" s="747">
        <v>-110</v>
      </c>
      <c r="H1160" s="751">
        <v>-5.0723817345277311E-6</v>
      </c>
    </row>
    <row r="1161" spans="2:8">
      <c r="B1161" s="715" t="s">
        <v>663</v>
      </c>
      <c r="C1161" s="716">
        <v>11511810</v>
      </c>
      <c r="D1161" s="716">
        <v>10177371</v>
      </c>
      <c r="E1161" s="716">
        <v>35</v>
      </c>
      <c r="F1161" s="716">
        <v>21689216</v>
      </c>
      <c r="G1161" s="747">
        <v>3261</v>
      </c>
      <c r="H1161" s="751">
        <v>1.5037382490179496E-4</v>
      </c>
    </row>
    <row r="1162" spans="2:8">
      <c r="B1162" s="715" t="s">
        <v>664</v>
      </c>
      <c r="C1162" s="716">
        <v>11495001</v>
      </c>
      <c r="D1162" s="716">
        <v>10168790</v>
      </c>
      <c r="E1162" s="716">
        <v>35</v>
      </c>
      <c r="F1162" s="716">
        <v>21663826</v>
      </c>
      <c r="G1162" s="747">
        <v>-25390</v>
      </c>
      <c r="H1162" s="751">
        <v>-1.170627836432625E-3</v>
      </c>
    </row>
    <row r="1163" spans="2:8">
      <c r="B1163" s="715" t="s">
        <v>665</v>
      </c>
      <c r="C1163" s="716">
        <v>11497039</v>
      </c>
      <c r="D1163" s="716">
        <v>10169133</v>
      </c>
      <c r="E1163" s="716">
        <v>34</v>
      </c>
      <c r="F1163" s="716">
        <v>21666206</v>
      </c>
      <c r="G1163" s="747">
        <v>2380</v>
      </c>
      <c r="H1163" s="751">
        <v>1.0986055741035727E-4</v>
      </c>
    </row>
    <row r="1164" spans="2:8">
      <c r="B1164" s="715" t="s">
        <v>666</v>
      </c>
      <c r="C1164" s="716">
        <v>11495919</v>
      </c>
      <c r="D1164" s="716">
        <v>10168084</v>
      </c>
      <c r="E1164" s="716">
        <v>34</v>
      </c>
      <c r="F1164" s="716">
        <v>21664037</v>
      </c>
      <c r="G1164" s="747">
        <v>-2169</v>
      </c>
      <c r="H1164" s="751">
        <v>-1.001098207964457E-4</v>
      </c>
    </row>
    <row r="1165" spans="2:8">
      <c r="B1165" s="715" t="s">
        <v>667</v>
      </c>
      <c r="C1165" s="716">
        <v>11496189</v>
      </c>
      <c r="D1165" s="716">
        <v>10168376</v>
      </c>
      <c r="E1165" s="716">
        <v>34</v>
      </c>
      <c r="F1165" s="716">
        <v>21664599</v>
      </c>
      <c r="G1165" s="747">
        <v>562</v>
      </c>
      <c r="H1165" s="751">
        <v>2.5941610051649633E-5</v>
      </c>
    </row>
    <row r="1166" spans="2:8">
      <c r="B1166" s="715" t="s">
        <v>668</v>
      </c>
      <c r="C1166" s="716">
        <v>11475854</v>
      </c>
      <c r="D1166" s="716">
        <v>10150971</v>
      </c>
      <c r="E1166" s="716">
        <v>34</v>
      </c>
      <c r="F1166" s="716">
        <v>21626859</v>
      </c>
      <c r="G1166" s="747">
        <v>-37740</v>
      </c>
      <c r="H1166" s="751">
        <v>-1.7420123954290379E-3</v>
      </c>
    </row>
    <row r="1167" spans="2:8">
      <c r="B1167" s="715" t="s">
        <v>669</v>
      </c>
      <c r="C1167" s="716">
        <v>11494169</v>
      </c>
      <c r="D1167" s="716">
        <v>10167149</v>
      </c>
      <c r="E1167" s="716">
        <v>34</v>
      </c>
      <c r="F1167" s="716">
        <v>21661352</v>
      </c>
      <c r="G1167" s="747">
        <v>34493</v>
      </c>
      <c r="H1167" s="751">
        <v>1.5949149157536979E-3</v>
      </c>
    </row>
    <row r="1168" spans="2:8">
      <c r="B1168" s="715" t="s">
        <v>670</v>
      </c>
      <c r="C1168" s="716">
        <v>11494160</v>
      </c>
      <c r="D1168" s="716">
        <v>10165571</v>
      </c>
      <c r="E1168" s="716">
        <v>34</v>
      </c>
      <c r="F1168" s="716">
        <v>21659765</v>
      </c>
      <c r="G1168" s="747">
        <v>-1587</v>
      </c>
      <c r="H1168" s="751">
        <v>-7.3264124972438616E-5</v>
      </c>
    </row>
    <row r="1169" spans="2:8">
      <c r="B1169" s="715" t="s">
        <v>671</v>
      </c>
      <c r="C1169" s="716">
        <v>11494678</v>
      </c>
      <c r="D1169" s="716">
        <v>10164947</v>
      </c>
      <c r="E1169" s="716">
        <v>34</v>
      </c>
      <c r="F1169" s="716">
        <v>21659659</v>
      </c>
      <c r="G1169" s="747">
        <v>-106</v>
      </c>
      <c r="H1169" s="751">
        <v>-4.8938665769826528E-6</v>
      </c>
    </row>
    <row r="1170" spans="2:8">
      <c r="B1170" s="715" t="s">
        <v>672</v>
      </c>
      <c r="C1170" s="716">
        <v>11496734</v>
      </c>
      <c r="D1170" s="716">
        <v>10166984</v>
      </c>
      <c r="E1170" s="716">
        <v>34</v>
      </c>
      <c r="F1170" s="716">
        <v>21663752</v>
      </c>
      <c r="G1170" s="747">
        <v>4093</v>
      </c>
      <c r="H1170" s="751">
        <v>1.8896881063557025E-4</v>
      </c>
    </row>
    <row r="1171" spans="2:8">
      <c r="B1171" s="715" t="s">
        <v>673</v>
      </c>
      <c r="C1171" s="716">
        <v>11488720</v>
      </c>
      <c r="D1171" s="716">
        <v>10160839</v>
      </c>
      <c r="E1171" s="716">
        <v>33</v>
      </c>
      <c r="F1171" s="716">
        <v>21649592</v>
      </c>
      <c r="G1171" s="747">
        <v>-14160</v>
      </c>
      <c r="H1171" s="751">
        <v>-6.5362638937149775E-4</v>
      </c>
    </row>
    <row r="1172" spans="2:8">
      <c r="B1172" s="715" t="s">
        <v>674</v>
      </c>
      <c r="C1172" s="716">
        <v>11504070</v>
      </c>
      <c r="D1172" s="716">
        <v>10173984</v>
      </c>
      <c r="E1172" s="716">
        <v>33</v>
      </c>
      <c r="F1172" s="716">
        <v>21678087</v>
      </c>
      <c r="G1172" s="747">
        <v>28495</v>
      </c>
      <c r="H1172" s="751">
        <v>1.3161910857257819E-3</v>
      </c>
    </row>
    <row r="1173" spans="2:8">
      <c r="B1173" s="715">
        <v>45895</v>
      </c>
      <c r="C1173" s="716">
        <v>11502109</v>
      </c>
      <c r="D1173" s="716">
        <v>10170730</v>
      </c>
      <c r="E1173" s="716">
        <v>33</v>
      </c>
      <c r="F1173" s="716">
        <v>21672872</v>
      </c>
      <c r="G1173" s="747">
        <v>-5215</v>
      </c>
      <c r="H1173" s="751">
        <v>-2.4056550746387462E-4</v>
      </c>
    </row>
    <row r="1174" spans="2:8">
      <c r="B1174" s="715">
        <v>45896</v>
      </c>
      <c r="C1174" s="716">
        <v>11501856</v>
      </c>
      <c r="D1174" s="716">
        <v>10170668</v>
      </c>
      <c r="E1174" s="716">
        <v>32</v>
      </c>
      <c r="F1174" s="716">
        <v>21672556</v>
      </c>
      <c r="G1174" s="747">
        <v>-316</v>
      </c>
      <c r="H1174" s="751">
        <v>-1.4580439546718615E-5</v>
      </c>
    </row>
    <row r="1175" spans="2:8">
      <c r="B1175" s="715">
        <v>45897</v>
      </c>
      <c r="C1175" s="716">
        <v>11500919</v>
      </c>
      <c r="D1175" s="716">
        <v>10171498</v>
      </c>
      <c r="E1175" s="716">
        <v>32</v>
      </c>
      <c r="F1175" s="716">
        <v>21672449</v>
      </c>
      <c r="G1175" s="747">
        <v>-107</v>
      </c>
      <c r="H1175" s="751">
        <v>-4.9371195534053669E-6</v>
      </c>
    </row>
    <row r="1176" spans="2:8">
      <c r="B1176" s="717">
        <v>45898</v>
      </c>
      <c r="C1176" s="722">
        <v>11474384</v>
      </c>
      <c r="D1176" s="722">
        <v>10146649</v>
      </c>
      <c r="E1176" s="722">
        <v>32</v>
      </c>
      <c r="F1176" s="722">
        <v>21621065</v>
      </c>
      <c r="G1176" s="750">
        <v>-51384</v>
      </c>
      <c r="H1176" s="752">
        <v>-2.3709364825359458E-3</v>
      </c>
    </row>
    <row r="1177" spans="2:8">
      <c r="B1177" s="715">
        <v>45901</v>
      </c>
      <c r="C1177" s="716">
        <v>11455381</v>
      </c>
      <c r="D1177" s="716">
        <v>10126370</v>
      </c>
      <c r="E1177" s="716">
        <v>32</v>
      </c>
      <c r="F1177" s="716">
        <v>21581783</v>
      </c>
      <c r="G1177" s="747">
        <v>-39282</v>
      </c>
      <c r="H1177" s="751">
        <v>-1.8168392722560656E-3</v>
      </c>
    </row>
    <row r="1178" spans="2:8">
      <c r="B1178" s="715">
        <v>45902</v>
      </c>
      <c r="C1178" s="716">
        <v>11424639</v>
      </c>
      <c r="D1178" s="716">
        <v>10082838</v>
      </c>
      <c r="E1178" s="716">
        <v>32</v>
      </c>
      <c r="F1178" s="716">
        <v>21507509</v>
      </c>
      <c r="G1178" s="747">
        <v>-74274</v>
      </c>
      <c r="H1178" s="751">
        <v>-3.4415136135879099E-3</v>
      </c>
    </row>
    <row r="1179" spans="2:8">
      <c r="B1179" s="715">
        <v>45903</v>
      </c>
      <c r="C1179" s="716">
        <v>11415533</v>
      </c>
      <c r="D1179" s="716">
        <v>10074311</v>
      </c>
      <c r="E1179" s="716">
        <v>31</v>
      </c>
      <c r="F1179" s="716">
        <v>21489875</v>
      </c>
      <c r="G1179" s="747">
        <v>-17634</v>
      </c>
      <c r="H1179" s="751">
        <v>-8.1989969177742594E-4</v>
      </c>
    </row>
    <row r="1180" spans="2:8">
      <c r="B1180" s="715">
        <v>45904</v>
      </c>
      <c r="C1180" s="716">
        <v>11423472</v>
      </c>
      <c r="D1180" s="716">
        <v>10091737</v>
      </c>
      <c r="E1180" s="716">
        <v>31</v>
      </c>
      <c r="F1180" s="716">
        <v>21515240</v>
      </c>
      <c r="G1180" s="747">
        <v>25365</v>
      </c>
      <c r="H1180" s="751">
        <v>1.1803232917828588E-3</v>
      </c>
    </row>
    <row r="1181" spans="2:8">
      <c r="B1181" s="715">
        <v>45905</v>
      </c>
      <c r="C1181" s="716">
        <v>11414507</v>
      </c>
      <c r="D1181" s="716">
        <v>10091548</v>
      </c>
      <c r="E1181" s="716">
        <v>31</v>
      </c>
      <c r="F1181" s="716">
        <v>21506086</v>
      </c>
      <c r="G1181" s="747">
        <v>-9154</v>
      </c>
      <c r="H1181" s="751">
        <v>-4.2546585583058683E-4</v>
      </c>
    </row>
    <row r="1182" spans="2:8">
      <c r="B1182" s="715">
        <v>45908</v>
      </c>
      <c r="C1182" s="716">
        <v>11445748</v>
      </c>
      <c r="D1182" s="716">
        <v>10183364</v>
      </c>
      <c r="E1182" s="716">
        <v>30</v>
      </c>
      <c r="F1182" s="716">
        <v>21629142</v>
      </c>
      <c r="G1182" s="747">
        <v>123056</v>
      </c>
      <c r="H1182" s="751">
        <v>5.7219151825209646E-3</v>
      </c>
    </row>
    <row r="1183" spans="2:8">
      <c r="B1183" s="715">
        <v>45909</v>
      </c>
      <c r="C1183" s="716">
        <v>11449929</v>
      </c>
      <c r="D1183" s="716">
        <v>10208466</v>
      </c>
      <c r="E1183" s="716">
        <v>30</v>
      </c>
      <c r="F1183" s="716">
        <v>21658425</v>
      </c>
      <c r="G1183" s="747">
        <v>29283</v>
      </c>
      <c r="H1183" s="751">
        <v>1.3538678510687241E-3</v>
      </c>
    </row>
    <row r="1184" spans="2:8">
      <c r="B1184" s="715">
        <v>45910</v>
      </c>
      <c r="C1184" s="716">
        <v>11451201</v>
      </c>
      <c r="D1184" s="716">
        <v>10219000</v>
      </c>
      <c r="E1184" s="716">
        <v>29</v>
      </c>
      <c r="F1184" s="716">
        <v>21670230</v>
      </c>
      <c r="G1184" s="747">
        <v>11805</v>
      </c>
      <c r="H1184" s="751">
        <v>5.4505348380584628E-4</v>
      </c>
    </row>
    <row r="1185" spans="2:8">
      <c r="B1185" s="715">
        <v>45911</v>
      </c>
      <c r="C1185" s="716">
        <v>11464665</v>
      </c>
      <c r="D1185" s="716">
        <v>10248944</v>
      </c>
      <c r="E1185" s="716">
        <v>29</v>
      </c>
      <c r="F1185" s="716">
        <v>21713638</v>
      </c>
      <c r="G1185" s="747">
        <v>43408</v>
      </c>
      <c r="H1185" s="751">
        <v>2.0031167181888687E-3</v>
      </c>
    </row>
    <row r="1186" spans="2:8">
      <c r="B1186" s="715">
        <v>45912</v>
      </c>
      <c r="C1186" s="716">
        <v>11459301</v>
      </c>
      <c r="D1186" s="716">
        <v>10254217</v>
      </c>
      <c r="E1186" s="716">
        <v>29</v>
      </c>
      <c r="F1186" s="716">
        <v>21713547</v>
      </c>
      <c r="G1186" s="747">
        <v>-91</v>
      </c>
      <c r="H1186" s="751">
        <v>-4.1909144842255941E-6</v>
      </c>
    </row>
    <row r="1187" spans="2:8">
      <c r="B1187" s="715">
        <v>45915</v>
      </c>
      <c r="C1187" s="716">
        <v>11473351</v>
      </c>
      <c r="D1187" s="716">
        <v>10271042</v>
      </c>
      <c r="E1187" s="716">
        <v>29</v>
      </c>
      <c r="F1187" s="716">
        <v>21744422</v>
      </c>
      <c r="G1187" s="747">
        <v>30875</v>
      </c>
      <c r="H1187" s="751">
        <v>1.4219233734589221E-3</v>
      </c>
    </row>
    <row r="1188" spans="2:8">
      <c r="B1188" s="715">
        <v>45916</v>
      </c>
      <c r="C1188" s="716">
        <v>11475663</v>
      </c>
      <c r="D1188" s="716">
        <v>10280616</v>
      </c>
      <c r="E1188" s="716">
        <v>29</v>
      </c>
      <c r="F1188" s="716">
        <v>21756308</v>
      </c>
      <c r="G1188" s="747">
        <v>11886</v>
      </c>
      <c r="H1188" s="751">
        <v>5.4662294541563128E-4</v>
      </c>
    </row>
    <row r="1189" spans="2:8">
      <c r="B1189" s="715">
        <v>45917</v>
      </c>
      <c r="C1189" s="716">
        <v>11478104</v>
      </c>
      <c r="D1189" s="716">
        <v>10286701</v>
      </c>
      <c r="E1189" s="716">
        <v>29</v>
      </c>
      <c r="F1189" s="716">
        <v>21764834</v>
      </c>
      <c r="G1189" s="747">
        <v>8526</v>
      </c>
      <c r="H1189" s="751">
        <v>3.9188634395137534E-4</v>
      </c>
    </row>
    <row r="1190" spans="2:8">
      <c r="B1190" s="715">
        <v>45918</v>
      </c>
      <c r="C1190" s="716">
        <v>11482823</v>
      </c>
      <c r="D1190" s="716">
        <v>10294627</v>
      </c>
      <c r="E1190" s="716">
        <v>29</v>
      </c>
      <c r="F1190" s="716">
        <v>21777479</v>
      </c>
      <c r="G1190" s="747">
        <v>12645</v>
      </c>
      <c r="H1190" s="751">
        <v>5.8098306653753262E-4</v>
      </c>
    </row>
    <row r="1191" spans="2:8">
      <c r="B1191" s="715">
        <v>45919</v>
      </c>
      <c r="C1191" s="716">
        <v>11476798</v>
      </c>
      <c r="D1191" s="716">
        <v>10293590</v>
      </c>
      <c r="E1191" s="716">
        <v>29</v>
      </c>
      <c r="F1191" s="716">
        <v>21770417</v>
      </c>
      <c r="G1191" s="747">
        <v>-7062</v>
      </c>
      <c r="H1191" s="751">
        <v>-3.2427995912653884E-4</v>
      </c>
    </row>
    <row r="1192" spans="2:8">
      <c r="B1192" s="715">
        <v>45922</v>
      </c>
      <c r="C1192" s="716">
        <v>11496576</v>
      </c>
      <c r="D1192" s="716">
        <v>10317119</v>
      </c>
      <c r="E1192" s="716">
        <v>30</v>
      </c>
      <c r="F1192" s="716">
        <v>21813725</v>
      </c>
      <c r="G1192" s="747">
        <v>43308</v>
      </c>
      <c r="H1192" s="751">
        <v>1.9893050280110902E-3</v>
      </c>
    </row>
    <row r="1193" spans="2:8">
      <c r="B1193" s="715">
        <v>45923</v>
      </c>
      <c r="C1193" s="716">
        <v>11496923</v>
      </c>
      <c r="D1193" s="716">
        <v>10317553</v>
      </c>
      <c r="E1193" s="716">
        <v>31</v>
      </c>
      <c r="F1193" s="716">
        <v>21814507</v>
      </c>
      <c r="G1193" s="747">
        <v>782</v>
      </c>
      <c r="H1193" s="751">
        <v>3.5848989569542411E-5</v>
      </c>
    </row>
    <row r="1194" spans="2:8">
      <c r="B1194" s="715">
        <v>45924</v>
      </c>
      <c r="C1194" s="716">
        <v>11500540</v>
      </c>
      <c r="D1194" s="716">
        <v>10322153</v>
      </c>
      <c r="E1194" s="716">
        <v>30</v>
      </c>
      <c r="F1194" s="716">
        <v>21822723</v>
      </c>
      <c r="G1194" s="747">
        <v>8216</v>
      </c>
      <c r="H1194" s="751">
        <v>3.7663010216082426E-4</v>
      </c>
    </row>
    <row r="1195" spans="2:8">
      <c r="B1195" s="715">
        <v>45925</v>
      </c>
      <c r="C1195" s="716">
        <v>11504650</v>
      </c>
      <c r="D1195" s="716">
        <v>10329132</v>
      </c>
      <c r="E1195" s="716">
        <v>30</v>
      </c>
      <c r="F1195" s="716">
        <v>21833812</v>
      </c>
      <c r="G1195" s="747">
        <v>11089</v>
      </c>
      <c r="H1195" s="751">
        <v>5.0814007032951025E-4</v>
      </c>
    </row>
    <row r="1196" spans="2:8">
      <c r="B1196" s="715">
        <v>45926</v>
      </c>
      <c r="C1196" s="716">
        <v>11497275</v>
      </c>
      <c r="D1196" s="716">
        <v>10326835</v>
      </c>
      <c r="E1196" s="716">
        <v>30</v>
      </c>
      <c r="F1196" s="716">
        <v>21824140</v>
      </c>
      <c r="G1196" s="747">
        <v>-9672</v>
      </c>
      <c r="H1196" s="751">
        <v>-4.4298265460929187E-4</v>
      </c>
    </row>
    <row r="1197" spans="2:8">
      <c r="B1197" s="715">
        <v>45929</v>
      </c>
      <c r="C1197" s="716">
        <v>11495760</v>
      </c>
      <c r="D1197" s="716">
        <v>10322436</v>
      </c>
      <c r="E1197" s="716">
        <v>30</v>
      </c>
      <c r="F1197" s="716">
        <v>21818226</v>
      </c>
      <c r="G1197" s="747">
        <v>-5914</v>
      </c>
      <c r="H1197" s="751">
        <v>-2.7098433202865646E-4</v>
      </c>
    </row>
    <row r="1198" spans="2:8">
      <c r="B1198" s="717">
        <v>45930</v>
      </c>
      <c r="C1198" s="722">
        <v>11403666</v>
      </c>
      <c r="D1198" s="722">
        <v>10218873</v>
      </c>
      <c r="E1198" s="722">
        <v>30</v>
      </c>
      <c r="F1198" s="722">
        <v>21622569</v>
      </c>
      <c r="G1198" s="750">
        <v>-195657</v>
      </c>
      <c r="H1198" s="752">
        <v>-8.9675943406214431E-3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9"/>
  <sheetViews>
    <sheetView showGridLines="0" showRowColHeaders="0" zoomScaleNormal="100" workbookViewId="0">
      <pane ySplit="4" topLeftCell="A16" activePane="bottomLeft" state="frozen"/>
      <selection activeCell="O40" sqref="O40"/>
      <selection pane="bottomLeft" activeCell="H30" sqref="H30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7.28515625" style="16" customWidth="1"/>
    <col min="9" max="16384" width="11.42578125" style="16"/>
  </cols>
  <sheetData>
    <row r="1" spans="1:7" s="38" customFormat="1" ht="22.5" customHeight="1">
      <c r="A1" s="14"/>
      <c r="B1" s="917" t="s">
        <v>679</v>
      </c>
      <c r="C1" s="917"/>
      <c r="D1" s="917"/>
      <c r="E1" s="917"/>
      <c r="F1" s="917"/>
      <c r="G1" s="917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4.5" hidden="1" customHeight="1">
      <c r="A5" s="15"/>
      <c r="B5" s="524"/>
      <c r="C5" s="525">
        <v>21649641</v>
      </c>
      <c r="D5" s="522"/>
      <c r="E5" s="522"/>
      <c r="F5" s="523"/>
      <c r="G5" s="523"/>
    </row>
    <row r="6" spans="1:7" s="290" customFormat="1" ht="29.45" customHeight="1">
      <c r="A6" s="15"/>
      <c r="B6" s="524">
        <v>45901</v>
      </c>
      <c r="C6" s="525">
        <v>21581783</v>
      </c>
      <c r="D6" s="525">
        <v>462042</v>
      </c>
      <c r="E6" s="525">
        <v>498306</v>
      </c>
      <c r="F6" s="753">
        <v>-36264</v>
      </c>
      <c r="G6" s="753">
        <v>-36264</v>
      </c>
    </row>
    <row r="7" spans="1:7" s="290" customFormat="1" ht="29.45" customHeight="1">
      <c r="A7" s="15"/>
      <c r="B7" s="524">
        <v>45902</v>
      </c>
      <c r="C7" s="525">
        <v>21507509</v>
      </c>
      <c r="D7" s="525">
        <v>107652</v>
      </c>
      <c r="E7" s="525">
        <v>181071</v>
      </c>
      <c r="F7" s="753">
        <v>-73419</v>
      </c>
      <c r="G7" s="753">
        <v>-109683</v>
      </c>
    </row>
    <row r="8" spans="1:7" s="290" customFormat="1" ht="29.45" customHeight="1">
      <c r="A8" s="15"/>
      <c r="B8" s="524">
        <v>45903</v>
      </c>
      <c r="C8" s="525">
        <v>21489875</v>
      </c>
      <c r="D8" s="525">
        <v>94213</v>
      </c>
      <c r="E8" s="525">
        <v>107603</v>
      </c>
      <c r="F8" s="753">
        <v>-13390</v>
      </c>
      <c r="G8" s="753">
        <v>-123073</v>
      </c>
    </row>
    <row r="9" spans="1:7" s="290" customFormat="1" ht="29.45" customHeight="1">
      <c r="A9" s="15"/>
      <c r="B9" s="524">
        <v>45904</v>
      </c>
      <c r="C9" s="525">
        <v>21515240</v>
      </c>
      <c r="D9" s="525">
        <v>97688</v>
      </c>
      <c r="E9" s="525">
        <v>70931</v>
      </c>
      <c r="F9" s="753">
        <v>26757</v>
      </c>
      <c r="G9" s="753">
        <v>-96316</v>
      </c>
    </row>
    <row r="10" spans="1:7" s="290" customFormat="1" ht="29.45" customHeight="1">
      <c r="A10" s="15"/>
      <c r="B10" s="524">
        <v>45905</v>
      </c>
      <c r="C10" s="525">
        <v>21506086</v>
      </c>
      <c r="D10" s="525">
        <v>104134</v>
      </c>
      <c r="E10" s="525">
        <v>113570</v>
      </c>
      <c r="F10" s="753">
        <v>-9436</v>
      </c>
      <c r="G10" s="753">
        <v>-105752</v>
      </c>
    </row>
    <row r="11" spans="1:7" s="290" customFormat="1" ht="29.45" customHeight="1">
      <c r="A11" s="15"/>
      <c r="B11" s="524">
        <v>45908</v>
      </c>
      <c r="C11" s="525">
        <v>21629142</v>
      </c>
      <c r="D11" s="525">
        <v>331511</v>
      </c>
      <c r="E11" s="525">
        <v>204587</v>
      </c>
      <c r="F11" s="753">
        <v>126924</v>
      </c>
      <c r="G11" s="753">
        <v>21172</v>
      </c>
    </row>
    <row r="12" spans="1:7" s="290" customFormat="1" ht="29.45" customHeight="1">
      <c r="A12" s="15"/>
      <c r="B12" s="524">
        <v>45909</v>
      </c>
      <c r="C12" s="525">
        <v>21658425</v>
      </c>
      <c r="D12" s="525">
        <v>135093</v>
      </c>
      <c r="E12" s="525">
        <v>102673</v>
      </c>
      <c r="F12" s="753">
        <v>32420</v>
      </c>
      <c r="G12" s="753">
        <v>53592</v>
      </c>
    </row>
    <row r="13" spans="1:7" s="290" customFormat="1" ht="29.45" customHeight="1">
      <c r="A13" s="15"/>
      <c r="B13" s="524">
        <v>45910</v>
      </c>
      <c r="C13" s="525">
        <v>21670230</v>
      </c>
      <c r="D13" s="525">
        <v>117765</v>
      </c>
      <c r="E13" s="525">
        <v>103831</v>
      </c>
      <c r="F13" s="753">
        <v>13934</v>
      </c>
      <c r="G13" s="753">
        <v>67526</v>
      </c>
    </row>
    <row r="14" spans="1:7" s="290" customFormat="1" ht="29.45" customHeight="1">
      <c r="A14" s="15"/>
      <c r="B14" s="524">
        <v>45911</v>
      </c>
      <c r="C14" s="525">
        <v>21713638</v>
      </c>
      <c r="D14" s="525">
        <v>107627</v>
      </c>
      <c r="E14" s="525">
        <v>62386</v>
      </c>
      <c r="F14" s="753">
        <v>45241</v>
      </c>
      <c r="G14" s="753">
        <v>112767</v>
      </c>
    </row>
    <row r="15" spans="1:7" s="290" customFormat="1" ht="29.45" customHeight="1">
      <c r="A15" s="15"/>
      <c r="B15" s="524">
        <v>45912</v>
      </c>
      <c r="C15" s="525">
        <v>21713547</v>
      </c>
      <c r="D15" s="525">
        <v>97186</v>
      </c>
      <c r="E15" s="525">
        <v>96834</v>
      </c>
      <c r="F15" s="753">
        <v>352</v>
      </c>
      <c r="G15" s="753">
        <v>113119</v>
      </c>
    </row>
    <row r="16" spans="1:7" s="290" customFormat="1" ht="29.45" customHeight="1">
      <c r="A16" s="15"/>
      <c r="B16" s="524">
        <v>45915</v>
      </c>
      <c r="C16" s="525">
        <v>21744422</v>
      </c>
      <c r="D16" s="525">
        <v>290233</v>
      </c>
      <c r="E16" s="525">
        <v>255456</v>
      </c>
      <c r="F16" s="753">
        <v>34777</v>
      </c>
      <c r="G16" s="753">
        <v>147896</v>
      </c>
    </row>
    <row r="17" spans="1:7" s="290" customFormat="1" ht="29.45" customHeight="1">
      <c r="A17" s="15"/>
      <c r="B17" s="524">
        <v>45916</v>
      </c>
      <c r="C17" s="525">
        <v>21756308</v>
      </c>
      <c r="D17" s="525">
        <v>118224</v>
      </c>
      <c r="E17" s="525">
        <v>104283</v>
      </c>
      <c r="F17" s="753">
        <v>13941</v>
      </c>
      <c r="G17" s="753">
        <v>161837</v>
      </c>
    </row>
    <row r="18" spans="1:7" s="290" customFormat="1" ht="29.45" customHeight="1">
      <c r="A18" s="15"/>
      <c r="B18" s="524">
        <v>45917</v>
      </c>
      <c r="C18" s="525">
        <v>21764834</v>
      </c>
      <c r="D18" s="525">
        <v>92041</v>
      </c>
      <c r="E18" s="525">
        <v>82472</v>
      </c>
      <c r="F18" s="753">
        <v>9569</v>
      </c>
      <c r="G18" s="753">
        <v>171406</v>
      </c>
    </row>
    <row r="19" spans="1:7" s="290" customFormat="1" ht="29.45" customHeight="1">
      <c r="A19" s="15"/>
      <c r="B19" s="524">
        <v>45918</v>
      </c>
      <c r="C19" s="525">
        <v>21777479</v>
      </c>
      <c r="D19" s="525">
        <v>83725</v>
      </c>
      <c r="E19" s="525">
        <v>70555</v>
      </c>
      <c r="F19" s="753">
        <v>13170</v>
      </c>
      <c r="G19" s="753">
        <v>184576</v>
      </c>
    </row>
    <row r="20" spans="1:7" s="290" customFormat="1" ht="29.45" customHeight="1">
      <c r="A20" s="15"/>
      <c r="B20" s="524">
        <v>45919</v>
      </c>
      <c r="C20" s="525">
        <v>21770417</v>
      </c>
      <c r="D20" s="525">
        <v>85539</v>
      </c>
      <c r="E20" s="525">
        <v>92265</v>
      </c>
      <c r="F20" s="753">
        <v>-6726</v>
      </c>
      <c r="G20" s="753">
        <v>177850</v>
      </c>
    </row>
    <row r="21" spans="1:7" s="290" customFormat="1" ht="29.45" customHeight="1">
      <c r="A21" s="15"/>
      <c r="B21" s="524">
        <v>45922</v>
      </c>
      <c r="C21" s="525">
        <v>21813725</v>
      </c>
      <c r="D21" s="525">
        <v>250760</v>
      </c>
      <c r="E21" s="525">
        <v>204764</v>
      </c>
      <c r="F21" s="753">
        <v>45996</v>
      </c>
      <c r="G21" s="753">
        <v>223846</v>
      </c>
    </row>
    <row r="22" spans="1:7" s="290" customFormat="1" ht="29.45" customHeight="1">
      <c r="A22" s="15"/>
      <c r="B22" s="524">
        <v>45923</v>
      </c>
      <c r="C22" s="525">
        <v>21814507</v>
      </c>
      <c r="D22" s="525">
        <v>83920</v>
      </c>
      <c r="E22" s="525">
        <v>82405</v>
      </c>
      <c r="F22" s="753">
        <v>1515</v>
      </c>
      <c r="G22" s="753">
        <v>225361</v>
      </c>
    </row>
    <row r="23" spans="1:7" s="290" customFormat="1" ht="29.45" customHeight="1">
      <c r="A23" s="15"/>
      <c r="B23" s="524">
        <v>45924</v>
      </c>
      <c r="C23" s="525">
        <v>21822723</v>
      </c>
      <c r="D23" s="525">
        <v>72637</v>
      </c>
      <c r="E23" s="525">
        <v>63890</v>
      </c>
      <c r="F23" s="753">
        <v>8747</v>
      </c>
      <c r="G23" s="753">
        <v>234108</v>
      </c>
    </row>
    <row r="24" spans="1:7" s="290" customFormat="1" ht="29.45" customHeight="1">
      <c r="A24" s="15"/>
      <c r="B24" s="524">
        <v>45925</v>
      </c>
      <c r="C24" s="525">
        <v>21833812</v>
      </c>
      <c r="D24" s="525">
        <v>74683</v>
      </c>
      <c r="E24" s="525">
        <v>63361</v>
      </c>
      <c r="F24" s="753">
        <v>11322</v>
      </c>
      <c r="G24" s="753">
        <v>245430</v>
      </c>
    </row>
    <row r="25" spans="1:7" s="290" customFormat="1" ht="29.45" customHeight="1">
      <c r="A25" s="15"/>
      <c r="B25" s="524">
        <v>45926</v>
      </c>
      <c r="C25" s="525">
        <v>21824140</v>
      </c>
      <c r="D25" s="525">
        <v>79867</v>
      </c>
      <c r="E25" s="525">
        <v>90800</v>
      </c>
      <c r="F25" s="753">
        <v>-10933</v>
      </c>
      <c r="G25" s="753">
        <v>234497</v>
      </c>
    </row>
    <row r="26" spans="1:7" s="290" customFormat="1" ht="29.45" customHeight="1">
      <c r="A26" s="15"/>
      <c r="B26" s="524">
        <v>45929</v>
      </c>
      <c r="C26" s="525">
        <v>21818226</v>
      </c>
      <c r="D26" s="525">
        <v>196684</v>
      </c>
      <c r="E26" s="525">
        <v>203742</v>
      </c>
      <c r="F26" s="753">
        <v>-7058</v>
      </c>
      <c r="G26" s="753">
        <v>227439</v>
      </c>
    </row>
    <row r="27" spans="1:7" s="290" customFormat="1" ht="29.45" customHeight="1">
      <c r="A27" s="15"/>
      <c r="B27" s="524">
        <v>45930</v>
      </c>
      <c r="C27" s="525">
        <v>21622569</v>
      </c>
      <c r="D27" s="525">
        <v>68381</v>
      </c>
      <c r="E27" s="525">
        <v>268599</v>
      </c>
      <c r="F27" s="753">
        <v>-200218</v>
      </c>
      <c r="G27" s="753">
        <v>27221</v>
      </c>
    </row>
    <row r="28" spans="1:7" s="290" customFormat="1" ht="29.45" customHeight="1">
      <c r="A28" s="15"/>
      <c r="B28" s="526" t="s">
        <v>680</v>
      </c>
      <c r="C28" s="527">
        <v>21697665.318181802</v>
      </c>
      <c r="D28" s="425"/>
      <c r="E28" s="425"/>
      <c r="F28" s="424"/>
      <c r="G28" s="424"/>
    </row>
    <row r="29" spans="1:7" ht="42.75" customHeight="1">
      <c r="B29" s="918" t="s">
        <v>148</v>
      </c>
      <c r="C29" s="918"/>
      <c r="D29" s="918"/>
      <c r="E29" s="918"/>
      <c r="F29" s="918"/>
      <c r="G29" s="918"/>
    </row>
    <row r="30" spans="1:7" ht="43.35" customHeight="1">
      <c r="B30" s="41"/>
      <c r="C30" s="42"/>
      <c r="D30" s="41"/>
      <c r="E30" s="255"/>
      <c r="F30" s="292"/>
      <c r="G30" s="293"/>
    </row>
    <row r="31" spans="1:7" ht="43.7" customHeight="1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 ht="43.35" customHeight="1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>
      <c r="B36" s="41"/>
      <c r="C36" s="42"/>
      <c r="D36" s="41"/>
      <c r="E36" s="43"/>
      <c r="F36" s="292"/>
      <c r="G36" s="292"/>
    </row>
    <row r="37" spans="2:7" ht="18.95" customHeight="1">
      <c r="B37" s="41"/>
      <c r="C37" s="42"/>
      <c r="D37" s="41"/>
      <c r="E37" s="43"/>
      <c r="F37" s="292"/>
      <c r="G37" s="292"/>
    </row>
    <row r="38" spans="2:7" ht="24" customHeight="1">
      <c r="B38" s="51"/>
      <c r="C38" s="44"/>
      <c r="D38" s="44"/>
      <c r="E38" s="44"/>
      <c r="F38" s="294"/>
      <c r="G38" s="294"/>
    </row>
    <row r="39" spans="2:7" ht="12.75" customHeight="1">
      <c r="B39" s="41"/>
      <c r="C39" s="919"/>
      <c r="D39" s="919"/>
      <c r="E39" s="919"/>
      <c r="F39" s="919"/>
      <c r="G39" s="919"/>
    </row>
    <row r="40" spans="2:7" ht="28.35" customHeight="1">
      <c r="B40" s="41"/>
      <c r="C40" s="919"/>
      <c r="D40" s="919"/>
      <c r="E40" s="919"/>
      <c r="F40" s="919"/>
      <c r="G40" s="919"/>
    </row>
    <row r="41" spans="2:7" ht="24.95" customHeight="1">
      <c r="B41" s="41"/>
      <c r="C41" s="919"/>
      <c r="D41" s="919"/>
      <c r="E41" s="919"/>
      <c r="F41" s="919"/>
      <c r="G41" s="919"/>
    </row>
    <row r="42" spans="2:7" ht="21.95" customHeight="1">
      <c r="B42" s="41"/>
      <c r="C42" s="919"/>
      <c r="D42" s="919"/>
      <c r="E42" s="919"/>
      <c r="F42" s="919"/>
      <c r="G42" s="919"/>
    </row>
    <row r="43" spans="2:7" ht="5.85" customHeight="1">
      <c r="B43" s="41"/>
      <c r="C43" s="919"/>
      <c r="D43" s="919"/>
      <c r="E43" s="919"/>
      <c r="F43" s="919"/>
      <c r="G43" s="919"/>
    </row>
    <row r="44" spans="2:7" ht="29.1" customHeight="1">
      <c r="B44" s="41"/>
      <c r="C44" s="919"/>
      <c r="D44" s="919"/>
      <c r="E44" s="919"/>
      <c r="F44" s="919"/>
      <c r="G44" s="919"/>
    </row>
    <row r="45" spans="2:7" ht="10.5" customHeight="1">
      <c r="B45" s="41"/>
      <c r="C45" s="919"/>
      <c r="D45" s="919"/>
      <c r="E45" s="919"/>
      <c r="F45" s="919"/>
      <c r="G45" s="919"/>
    </row>
    <row r="46" spans="2:7" ht="41.1" customHeight="1">
      <c r="B46" s="41"/>
      <c r="C46" s="919"/>
      <c r="D46" s="919"/>
      <c r="E46" s="919"/>
      <c r="F46" s="919"/>
      <c r="G46" s="919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41"/>
      <c r="C49" s="42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5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>
        <v>0</v>
      </c>
      <c r="F181" s="292"/>
      <c r="G181" s="292"/>
    </row>
    <row r="182" spans="2:7">
      <c r="B182" s="41"/>
      <c r="C182" s="42"/>
      <c r="D182" s="41"/>
      <c r="E182" s="43">
        <v>2086399.8</v>
      </c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>
        <v>0</v>
      </c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</sheetData>
  <mergeCells count="6">
    <mergeCell ref="B1:G1"/>
    <mergeCell ref="B29:G29"/>
    <mergeCell ref="C45:G46"/>
    <mergeCell ref="C39:G40"/>
    <mergeCell ref="C41:G42"/>
    <mergeCell ref="C43:G44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2FEAEAC-F5CE-453F-A9CB-FFEE12CCF969}"/>
</file>

<file path=customXml/itemProps2.xml><?xml version="1.0" encoding="utf-8"?>
<ds:datastoreItem xmlns:ds="http://schemas.openxmlformats.org/officeDocument/2006/customXml" ds:itemID="{51E3419B-8991-44C7-8719-2E3B6486F30F}"/>
</file>

<file path=customXml/itemProps3.xml><?xml version="1.0" encoding="utf-8"?>
<ds:datastoreItem xmlns:ds="http://schemas.openxmlformats.org/officeDocument/2006/customXml" ds:itemID="{EDD94922-A8DD-42F9-8CF0-899884EE0D4A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CHEK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2025-06-02T08:57:36Z</cp:lastPrinted>
  <dcterms:created xsi:type="dcterms:W3CDTF">1999-02-04T10:57:31Z</dcterms:created>
  <dcterms:modified xsi:type="dcterms:W3CDTF">2025-10-01T11:26:08Z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