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Julio proximo\Afiliacion quincenal\"/>
    </mc:Choice>
  </mc:AlternateContent>
  <xr:revisionPtr revIDLastSave="0" documentId="13_ncr:1_{10295B37-CC73-4E82-9621-E8E2143D192F}" xr6:coauthVersionLast="47" xr6:coauthVersionMax="47" xr10:uidLastSave="{00000000-0000-0000-0000-000000000000}"/>
  <bookViews>
    <workbookView xWindow="20370" yWindow="-90" windowWidth="29040" windowHeight="15840" tabRatio="856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diaria de ERTES " sheetId="10" r:id="rId6"/>
  </sheets>
  <externalReferences>
    <externalReference r:id="rId7"/>
    <externalReference r:id="rId8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5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5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5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5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5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5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5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5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5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5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5">#REF!</definedName>
    <definedName name="aaa">#REF!</definedName>
    <definedName name="AAAAAAAAAAAAAAAAAAAAAAA" localSheetId="5">#REF!</definedName>
    <definedName name="AAAAAAAAAAAAAAAAAAAAAAA">#REF!</definedName>
    <definedName name="_xlnm.Print_Area" localSheetId="2">'AFILIADOS POR SECCIONES'!$B$2:$G$33</definedName>
    <definedName name="_xlnm.Print_Area" localSheetId="3">'EVOLUCION DIARIA'!$B$2:$J$19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5">#REF!</definedName>
    <definedName name="_xlnm.Auto_Open">#REF!</definedName>
    <definedName name="Auto_Open" localSheetId="5">#REF!</definedName>
    <definedName name="Auto_Open">#REF!</definedName>
    <definedName name="CCAA">'[2]CC.AA'!$H$3:$H$3000</definedName>
    <definedName name="CCCCCCCCCCCCC" localSheetId="5">#REF!</definedName>
    <definedName name="CCCCCCCCCCCCC">#REF!</definedName>
    <definedName name="D" localSheetId="5">#REF!</definedName>
    <definedName name="D">#REF!</definedName>
    <definedName name="Datos" localSheetId="5">#REF!</definedName>
    <definedName name="Datos">#REF!</definedName>
    <definedName name="ererfdfgdfgdfg" localSheetId="5">#REF!</definedName>
    <definedName name="ererfdfgdfgdfg">#REF!</definedName>
    <definedName name="FREEFORM97" localSheetId="5">#REF!</definedName>
    <definedName name="FREEFORM97">#REF!</definedName>
    <definedName name="I" localSheetId="5">#REF!</definedName>
    <definedName name="I">#REF!</definedName>
    <definedName name="Macro1" localSheetId="5">#REF!</definedName>
    <definedName name="Macro1">#REF!</definedName>
    <definedName name="Macro10" localSheetId="5">#REF!</definedName>
    <definedName name="Macro10">#REF!</definedName>
    <definedName name="Macro2" localSheetId="5">#REF!</definedName>
    <definedName name="Macro2">#REF!</definedName>
    <definedName name="Macro3" localSheetId="5">#REF!</definedName>
    <definedName name="Macro3">#REF!</definedName>
    <definedName name="Macro4" localSheetId="5">#REF!</definedName>
    <definedName name="Macro4">#REF!</definedName>
    <definedName name="Macro5" localSheetId="5">#REF!</definedName>
    <definedName name="Macro5">#REF!</definedName>
    <definedName name="Macro6" localSheetId="5">#REF!</definedName>
    <definedName name="Macro6">#REF!</definedName>
    <definedName name="Macro7" localSheetId="5">#REF!</definedName>
    <definedName name="Macro7">#REF!</definedName>
    <definedName name="Macro8" localSheetId="5">#REF!</definedName>
    <definedName name="Macro8">#REF!</definedName>
    <definedName name="Macro9" localSheetId="5">#REF!</definedName>
    <definedName name="Macro9">#REF!</definedName>
    <definedName name="NombreTabla">"Dummy"</definedName>
    <definedName name="pppp" localSheetId="5">#REF!</definedName>
    <definedName name="pppp">#REF!</definedName>
    <definedName name="PROVINCIA">[2]PROVINCIAS!$R$3:$R$3000</definedName>
    <definedName name="Recover" localSheetId="5">#REF!</definedName>
    <definedName name="Recover">#REF!</definedName>
    <definedName name="REGIMENES">[2]PROVINCIAS!$P$3:$P$3000</definedName>
    <definedName name="REGIMENESCCAA">'[2]CC.AA'!$F$3:$F$3000</definedName>
    <definedName name="rrreee" localSheetId="5">#REF!</definedName>
    <definedName name="rrreee">#REF!</definedName>
    <definedName name="rtertgfgh" localSheetId="5">#REF!</definedName>
    <definedName name="rtertgfgh">#REF!</definedName>
    <definedName name="S" localSheetId="5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5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7" i="5"/>
  <c r="J18" i="5"/>
  <c r="J19" i="5"/>
  <c r="J10" i="5" l="1"/>
  <c r="J14" i="5" l="1"/>
  <c r="J15" i="5"/>
  <c r="J8" i="5" l="1"/>
  <c r="J9" i="5"/>
  <c r="J11" i="5"/>
  <c r="J12" i="5"/>
  <c r="J13" i="5"/>
  <c r="J7" i="5"/>
</calcChain>
</file>

<file path=xl/sharedStrings.xml><?xml version="1.0" encoding="utf-8"?>
<sst xmlns="http://schemas.openxmlformats.org/spreadsheetml/2006/main" count="149" uniqueCount="144">
  <si>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</si>
  <si>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</si>
  <si>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</si>
  <si>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</si>
  <si>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</si>
  <si>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</si>
  <si>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</si>
  <si>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</si>
  <si>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</si>
  <si>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</si>
  <si>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</si>
  <si>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</si>
  <si>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</si>
  <si>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</si>
  <si>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</si>
  <si>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</si>
  <si>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</si>
  <si>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</si>
  <si>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</si>
  <si>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</si>
  <si>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</si>
  <si>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</si>
  <si>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</si>
  <si>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</si>
  <si>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</si>
  <si>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</si>
  <si>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</si>
  <si>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</si>
  <si>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</si>
  <si>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</si>
  <si>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</si>
  <si>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</si>
  <si>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</si>
  <si>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</si>
  <si>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</si>
  <si>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</si>
  <si>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</si>
  <si>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</si>
  <si>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</si>
  <si>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</si>
  <si>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</si>
  <si>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</si>
  <si>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</si>
  <si>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</si>
  <si>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</si>
  <si>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</si>
  <si>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</si>
  <si>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</si>
  <si>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</si>
  <si>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</si>
  <si>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</si>
  <si>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</si>
  <si>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</si>
  <si>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</si>
  <si>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</si>
  <si>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</si>
  <si>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</si>
  <si>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</si>
  <si>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</si>
  <si>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</si>
  <si>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</si>
  <si>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</si>
  <si>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</si>
  <si>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</si>
  <si>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</si>
  <si>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</si>
  <si>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</si>
  <si>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</si>
  <si>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</si>
  <si>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</si>
  <si>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</si>
  <si>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</si>
  <si>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</si>
  <si>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</si>
  <si>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</si>
  <si>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</si>
  <si>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</si>
  <si>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</si>
  <si>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</si>
  <si>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</si>
  <si>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</si>
  <si>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</si>
  <si>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</si>
  <si>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</si>
  <si>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</si>
  <si>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</si>
  <si>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</si>
  <si>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</si>
  <si>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</si>
  <si>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</si>
  <si>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</si>
  <si>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</si>
  <si>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</si>
  <si>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</si>
  <si>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</si>
  <si>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</si>
  <si>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</si>
  <si>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</si>
  <si>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</si>
  <si>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</si>
  <si>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</si>
  <si>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</si>
  <si>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</si>
  <si>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</si>
  <si>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</si>
  <si>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</si>
  <si>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</si>
  <si>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</si>
  <si>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</si>
  <si>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</si>
  <si>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</si>
  <si>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</si>
  <si>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</si>
  <si>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</si>
  <si>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</si>
  <si>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</si>
  <si>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</si>
  <si>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</si>
  <si>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</si>
  <si>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</si>
  <si>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</si>
  <si>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</si>
  <si>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</si>
  <si>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</si>
  <si>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</si>
  <si>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</si>
  <si>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</si>
  <si>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</si>
  <si>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</si>
  <si>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</si>
  <si>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</si>
  <si>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</si>
  <si>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</si>
  <si>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</si>
  <si>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</si>
  <si>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</si>
  <si>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</si>
  <si>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Media desde el 1 de julio al 18 de julio</t>
  </si>
  <si>
    <t>junio de 2022</t>
  </si>
  <si>
    <t>PERIODO: 1-19 DE JULIO DE 2022</t>
  </si>
  <si>
    <t>EVOLUCIÓN DIARIA DE LA AFILIACIÓN (Desde el 01 de julio al 19 de julio del 2022)</t>
  </si>
  <si>
    <t>desde el 01 de julio al 19 julio del 2022</t>
  </si>
  <si>
    <t>30.000 personas.</t>
  </si>
  <si>
    <t>julio es de 20.132.037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</si>
</sst>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  <numFmt numFmtId="172" formatCode="#,##0.00_ ;\-#,##0.00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4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52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</cellStyleXfs>
  <cellXfs count="115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5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6" fillId="0" borderId="0" xfId="0" applyFont="1"/>
    <xf numFmtId="0" fontId="29" fillId="0" borderId="0" xfId="0" applyFont="1" applyProtection="1">
      <protection locked="0"/>
    </xf>
    <xf numFmtId="0" fontId="46" fillId="0" borderId="0" xfId="0" applyFont="1" applyAlignment="1" applyProtection="1">
      <protection locked="0"/>
    </xf>
    <xf numFmtId="0" fontId="46" fillId="0" borderId="0" xfId="0" quotePrefix="1" applyFont="1" applyAlignme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48" fillId="0" borderId="0" xfId="0" applyFont="1"/>
    <xf numFmtId="170" fontId="48" fillId="0" borderId="0" xfId="177" applyNumberFormat="1" applyFont="1"/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40" fillId="28" borderId="12" xfId="176" applyNumberFormat="1" applyFont="1" applyFill="1" applyBorder="1" applyAlignment="1">
      <alignment horizontal="right" indent="1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3" fontId="41" fillId="0" borderId="0" xfId="189" applyNumberFormat="1" applyFont="1" applyAlignment="1">
      <alignment horizontal="right" vertical="center" wrapText="1"/>
    </xf>
    <xf numFmtId="3" fontId="39" fillId="0" borderId="0" xfId="189" applyNumberFormat="1" applyFont="1" applyAlignment="1">
      <alignment horizontal="right" vertical="center" wrapText="1"/>
    </xf>
    <xf numFmtId="3" fontId="42" fillId="0" borderId="0" xfId="189" applyNumberFormat="1" applyFont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14" fontId="42" fillId="26" borderId="13" xfId="176" applyNumberFormat="1" applyFont="1" applyFill="1" applyBorder="1" applyAlignment="1">
      <alignment horizontal="center"/>
    </xf>
    <xf numFmtId="14" fontId="40" fillId="0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right" indent="1"/>
    </xf>
    <xf numFmtId="14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right" indent="1"/>
    </xf>
    <xf numFmtId="14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right" indent="1"/>
    </xf>
    <xf numFmtId="170" fontId="51" fillId="0" borderId="0" xfId="177" applyNumberFormat="1" applyFont="1"/>
    <xf numFmtId="171" fontId="53" fillId="0" borderId="0" xfId="190" applyFont="1" applyBorder="1"/>
    <xf numFmtId="171" fontId="50" fillId="0" borderId="0" xfId="192" applyFont="1"/>
    <xf numFmtId="171" fontId="55" fillId="0" borderId="0" xfId="193" applyFont="1" applyBorder="1"/>
    <xf numFmtId="171" fontId="42" fillId="0" borderId="0" xfId="194" applyFont="1" applyAlignment="1">
      <alignment horizontal="center" vertical="center" wrapText="1"/>
    </xf>
    <xf numFmtId="171" fontId="42" fillId="0" borderId="12" xfId="195" applyFont="1" applyBorder="1" applyAlignment="1">
      <alignment vertical="center" wrapText="1"/>
    </xf>
    <xf numFmtId="171" fontId="56" fillId="23" borderId="12" xfId="195" applyFont="1" applyFill="1" applyBorder="1" applyAlignment="1">
      <alignment horizontal="center" vertical="center" wrapText="1"/>
    </xf>
    <xf numFmtId="171" fontId="42" fillId="0" borderId="12" xfId="195" applyFont="1" applyBorder="1" applyAlignment="1">
      <alignment horizontal="center" vertical="center" wrapText="1"/>
    </xf>
    <xf numFmtId="14" fontId="2" fillId="0" borderId="0" xfId="193" applyNumberFormat="1" applyFont="1"/>
    <xf numFmtId="3" fontId="17" fillId="0" borderId="0" xfId="193" applyNumberFormat="1"/>
    <xf numFmtId="14" fontId="2" fillId="0" borderId="0" xfId="192" applyNumberFormat="1" applyFont="1"/>
    <xf numFmtId="171" fontId="1" fillId="0" borderId="0" xfId="192"/>
    <xf numFmtId="172" fontId="57" fillId="0" borderId="0" xfId="177" applyNumberFormat="1" applyFont="1"/>
    <xf numFmtId="0" fontId="47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45" fillId="0" borderId="0" xfId="180" applyNumberFormat="1" applyFont="1" applyFill="1" applyBorder="1" applyAlignment="1">
      <alignment horizontal="center" vertical="center" wrapText="1"/>
    </xf>
    <xf numFmtId="165" fontId="42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7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71" fontId="54" fillId="29" borderId="0" xfId="191" applyFont="1" applyFill="1" applyBorder="1" applyAlignment="1">
      <alignment horizontal="center" wrapText="1"/>
    </xf>
    <xf numFmtId="171" fontId="42" fillId="30" borderId="0" xfId="194" applyFont="1" applyFill="1" applyAlignment="1">
      <alignment horizontal="center" vertical="center" wrapText="1"/>
    </xf>
    <xf numFmtId="171" fontId="42" fillId="23" borderId="12" xfId="194" applyFont="1" applyFill="1" applyBorder="1" applyAlignment="1">
      <alignment horizontal="center" vertical="center" wrapText="1"/>
    </xf>
    <xf numFmtId="171" fontId="42" fillId="23" borderId="14" xfId="195" applyFont="1" applyFill="1" applyBorder="1" applyAlignment="1">
      <alignment horizontal="center" vertical="center" wrapText="1"/>
    </xf>
    <xf numFmtId="171" fontId="42" fillId="23" borderId="15" xfId="195" applyFont="1" applyFill="1" applyBorder="1" applyAlignment="1">
      <alignment horizontal="center" vertical="center" wrapText="1"/>
    </xf>
    <xf numFmtId="171" fontId="42" fillId="23" borderId="16" xfId="195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3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2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5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5 3" xfId="189" xr:uid="{490585FC-F02E-4C3D-AA44-A78B2453A76F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4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1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90" xr:uid="{093D22D7-1456-4C44-859D-F80FA12EB0BB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J38" sqref="J38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43"/>
      <c r="B15" s="43"/>
      <c r="C15" s="45"/>
      <c r="D15" s="45"/>
      <c r="E15" s="45"/>
      <c r="F15" s="45"/>
      <c r="G15" s="45"/>
      <c r="H15" s="45"/>
      <c r="I15" s="45"/>
      <c r="J15" s="43"/>
    </row>
    <row r="16" spans="1:10" s="3" customFormat="1" ht="48.75" customHeight="1">
      <c r="A16" s="47"/>
      <c r="B16" s="101" t="s">
        <v>139</v>
      </c>
      <c r="C16" s="101"/>
      <c r="D16" s="101"/>
      <c r="E16" s="101"/>
      <c r="F16" s="101"/>
      <c r="G16" s="101"/>
      <c r="H16" s="101"/>
      <c r="I16" s="101"/>
      <c r="J16" s="47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>
      <c r="A19" s="43"/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31"/>
  <sheetViews>
    <sheetView showGridLines="0" showRowColHeaders="0" zoomScaleNormal="100" workbookViewId="0">
      <selection activeCell="M24" sqref="M24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2" width="11.42578125" style="1"/>
    <col min="13" max="13" width="21.7109375" style="1" bestFit="1" customWidth="1"/>
    <col min="14" max="16" width="11.42578125" style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43"/>
      <c r="C2" s="44"/>
      <c r="D2" s="45"/>
      <c r="E2" s="45"/>
      <c r="F2" s="45"/>
      <c r="G2" s="45"/>
      <c r="H2" s="45"/>
      <c r="I2" s="45"/>
      <c r="J2" s="46"/>
      <c r="K2" s="45"/>
      <c r="L2" s="43"/>
    </row>
    <row r="3" spans="1:18" s="3" customFormat="1" ht="30" customHeight="1">
      <c r="B3" s="101" t="s">
        <v>7</v>
      </c>
      <c r="C3" s="101"/>
      <c r="D3" s="101"/>
      <c r="E3" s="101"/>
      <c r="F3" s="101"/>
      <c r="G3" s="101"/>
      <c r="H3" s="101"/>
      <c r="I3" s="101"/>
      <c r="J3" s="101"/>
      <c r="K3" s="101"/>
      <c r="L3" s="47"/>
    </row>
    <row r="4" spans="1:18" s="6" customFormat="1" ht="5.0999999999999996" customHeight="1">
      <c r="A4" s="4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"/>
      <c r="N4" s="5"/>
      <c r="O4" s="5"/>
      <c r="P4" s="4"/>
    </row>
    <row r="5" spans="1:18" s="6" customFormat="1" ht="5.0999999999999996" customHeight="1">
      <c r="A5" s="4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"/>
      <c r="N5" s="5"/>
      <c r="O5" s="5"/>
      <c r="P5" s="4"/>
    </row>
    <row r="9" spans="1:18" ht="26.25">
      <c r="B9" s="73" t="s">
        <v>129</v>
      </c>
      <c r="C9" s="73"/>
      <c r="D9" s="73"/>
      <c r="E9" s="73"/>
      <c r="F9" s="34"/>
      <c r="G9" s="34"/>
      <c r="H9" s="34"/>
      <c r="I9" s="34"/>
      <c r="J9" s="34"/>
      <c r="K9" s="34"/>
      <c r="L9" s="34"/>
    </row>
    <row r="10" spans="1:18" ht="26.25">
      <c r="B10" s="73" t="s">
        <v>143</v>
      </c>
      <c r="C10" s="73"/>
      <c r="D10" s="73"/>
      <c r="E10" s="73"/>
      <c r="F10" s="34"/>
      <c r="G10" s="34"/>
      <c r="H10" s="34"/>
      <c r="I10" s="34"/>
      <c r="J10" s="34"/>
      <c r="K10" s="34"/>
      <c r="L10" s="34"/>
    </row>
    <row r="11" spans="1:18" ht="26.25">
      <c r="B11" s="73" t="s">
        <v>142</v>
      </c>
      <c r="C11" s="73"/>
      <c r="D11" s="73"/>
      <c r="E11" s="73"/>
      <c r="F11" s="34"/>
      <c r="G11" s="34"/>
      <c r="H11" s="34"/>
      <c r="I11" s="34"/>
      <c r="J11" s="34"/>
      <c r="K11" s="34"/>
      <c r="L11" s="34"/>
      <c r="N11" s="60"/>
      <c r="O11" s="60"/>
      <c r="P11" s="60"/>
      <c r="Q11" s="60"/>
      <c r="R11" s="61"/>
    </row>
    <row r="12" spans="1:18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8" ht="18.7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R13" s="61"/>
    </row>
    <row r="14" spans="1:18" ht="26.25"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33"/>
      <c r="R14" s="61"/>
    </row>
    <row r="15" spans="1:18" ht="26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3"/>
      <c r="R15" s="61"/>
    </row>
    <row r="16" spans="1:18" ht="26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3"/>
    </row>
    <row r="17" spans="2:15" ht="26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3"/>
    </row>
    <row r="18" spans="2:15" ht="26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3"/>
    </row>
    <row r="19" spans="2:15" ht="26.25">
      <c r="B19" s="32"/>
      <c r="C19" s="32"/>
      <c r="D19" s="32"/>
      <c r="E19" s="32"/>
      <c r="F19" s="32"/>
      <c r="G19" s="32"/>
      <c r="J19" s="1"/>
    </row>
    <row r="20" spans="2:15" ht="26.25">
      <c r="B20" s="32"/>
      <c r="C20" s="32"/>
      <c r="D20" s="32"/>
      <c r="E20" s="32"/>
      <c r="F20" s="32"/>
      <c r="G20" s="32"/>
      <c r="J20" s="1"/>
    </row>
    <row r="24" spans="2:15" ht="18.75">
      <c r="M24" s="88"/>
      <c r="N24" s="88"/>
      <c r="O24" s="88"/>
    </row>
    <row r="25" spans="2:15" ht="18.75">
      <c r="M25" s="88"/>
      <c r="N25" s="88"/>
      <c r="O25" s="88"/>
    </row>
    <row r="26" spans="2:15" ht="18.75">
      <c r="M26" s="88"/>
      <c r="N26" s="88"/>
      <c r="O26" s="88"/>
    </row>
    <row r="27" spans="2:15" ht="18.75">
      <c r="M27" s="88"/>
      <c r="N27" s="88"/>
      <c r="O27" s="88"/>
    </row>
    <row r="28" spans="2:15" ht="18.75">
      <c r="M28" s="88"/>
      <c r="N28" s="88"/>
      <c r="O28" s="88"/>
    </row>
    <row r="29" spans="2:15" ht="18.75">
      <c r="M29" s="88"/>
      <c r="N29" s="88"/>
      <c r="O29" s="88"/>
    </row>
    <row r="30" spans="2:15" ht="18.75">
      <c r="M30" s="88"/>
      <c r="N30" s="88"/>
      <c r="O30" s="88"/>
    </row>
    <row r="31" spans="2:15" ht="18.75">
      <c r="M31" s="88"/>
      <c r="N31" s="88"/>
      <c r="O31" s="88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N33" sqref="N33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hidden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101" t="s">
        <v>128</v>
      </c>
      <c r="C3" s="101"/>
      <c r="D3" s="101"/>
      <c r="E3" s="101"/>
      <c r="F3" s="101"/>
      <c r="G3" s="101"/>
      <c r="H3" s="47"/>
      <c r="J3" s="103"/>
      <c r="K3" s="103"/>
      <c r="L3" s="103"/>
      <c r="M3" s="103"/>
    </row>
    <row r="4" spans="1:13" s="6" customFormat="1" ht="5.0999999999999996" customHeight="1">
      <c r="A4" s="4"/>
      <c r="B4" s="49"/>
      <c r="C4" s="57"/>
      <c r="D4" s="49"/>
      <c r="E4" s="49"/>
      <c r="F4" s="49"/>
      <c r="G4" s="49"/>
      <c r="H4" s="49"/>
      <c r="I4" s="5"/>
    </row>
    <row r="5" spans="1:13" ht="40.5" customHeight="1">
      <c r="B5" s="102" t="s">
        <v>52</v>
      </c>
      <c r="C5" s="102"/>
      <c r="D5" s="58" t="s">
        <v>141</v>
      </c>
      <c r="E5" s="59" t="s">
        <v>138</v>
      </c>
      <c r="F5" s="58" t="s">
        <v>126</v>
      </c>
      <c r="G5" s="58" t="s">
        <v>127</v>
      </c>
      <c r="H5" s="44"/>
      <c r="I5" s="27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75">
        <v>342152.22940884175</v>
      </c>
      <c r="E7" s="75">
        <v>342636.55576249462</v>
      </c>
      <c r="F7" s="75">
        <v>-484.32635365286842</v>
      </c>
      <c r="G7" s="23">
        <v>-1.4135279657334313E-3</v>
      </c>
      <c r="I7" s="23"/>
      <c r="J7" s="23"/>
      <c r="K7" s="8"/>
      <c r="L7" s="8"/>
      <c r="M7" s="8"/>
    </row>
    <row r="8" spans="1:13" ht="15">
      <c r="B8" s="10" t="s">
        <v>12</v>
      </c>
      <c r="C8" s="14" t="s">
        <v>33</v>
      </c>
      <c r="D8" s="75">
        <v>21231.71396686745</v>
      </c>
      <c r="E8" s="75">
        <v>21163.041140566584</v>
      </c>
      <c r="F8" s="75">
        <v>68.672826300866291</v>
      </c>
      <c r="G8" s="23">
        <v>3.2449413033191201E-3</v>
      </c>
      <c r="I8" s="22"/>
      <c r="J8" s="23"/>
      <c r="K8" s="8"/>
      <c r="L8" s="8"/>
      <c r="M8" s="8"/>
    </row>
    <row r="9" spans="1:13" ht="15">
      <c r="B9" s="10" t="s">
        <v>13</v>
      </c>
      <c r="C9" s="14" t="s">
        <v>34</v>
      </c>
      <c r="D9" s="75">
        <v>2103177.9712794051</v>
      </c>
      <c r="E9" s="75">
        <v>2103701.308075883</v>
      </c>
      <c r="F9" s="75">
        <v>-523.33679647790268</v>
      </c>
      <c r="G9" s="23">
        <v>-2.4876953513736436E-4</v>
      </c>
      <c r="I9" s="22"/>
      <c r="J9" s="23"/>
      <c r="K9" s="8"/>
      <c r="L9" s="8"/>
      <c r="M9" s="8"/>
    </row>
    <row r="10" spans="1:13" ht="15.75" customHeight="1">
      <c r="B10" s="10" t="s">
        <v>14</v>
      </c>
      <c r="C10" s="14" t="s">
        <v>35</v>
      </c>
      <c r="D10" s="75">
        <v>37065.486195687256</v>
      </c>
      <c r="E10" s="75">
        <v>36852.681818181816</v>
      </c>
      <c r="F10" s="75">
        <v>212.80437750543933</v>
      </c>
      <c r="G10" s="23">
        <v>5.7744610977117318E-3</v>
      </c>
      <c r="I10" s="22"/>
      <c r="J10" s="23"/>
      <c r="K10" s="8"/>
      <c r="L10" s="8"/>
      <c r="M10" s="8"/>
    </row>
    <row r="11" spans="1:13" ht="15">
      <c r="B11" s="10" t="s">
        <v>15</v>
      </c>
      <c r="C11" s="14" t="s">
        <v>36</v>
      </c>
      <c r="D11" s="75">
        <v>156902.64710408359</v>
      </c>
      <c r="E11" s="75">
        <v>155944.69224530787</v>
      </c>
      <c r="F11" s="75">
        <v>957.95485877571627</v>
      </c>
      <c r="G11" s="23">
        <v>6.1429141638806861E-3</v>
      </c>
      <c r="I11" s="22"/>
      <c r="J11" s="23"/>
    </row>
    <row r="12" spans="1:13" ht="15">
      <c r="B12" s="10" t="s">
        <v>16</v>
      </c>
      <c r="C12" s="14" t="s">
        <v>3</v>
      </c>
      <c r="D12" s="75">
        <v>1324945.1255474032</v>
      </c>
      <c r="E12" s="75">
        <v>1323404.0863100276</v>
      </c>
      <c r="F12" s="75">
        <v>1541.039237375604</v>
      </c>
      <c r="G12" s="23">
        <v>1.16445101939529E-3</v>
      </c>
      <c r="I12" s="22"/>
      <c r="J12" s="23"/>
    </row>
    <row r="13" spans="1:13" ht="15">
      <c r="B13" s="11" t="s">
        <v>17</v>
      </c>
      <c r="C13" s="14" t="s">
        <v>37</v>
      </c>
      <c r="D13" s="75">
        <v>3246144.2867489289</v>
      </c>
      <c r="E13" s="75">
        <v>3251912.6103767059</v>
      </c>
      <c r="F13" s="75">
        <v>-5768.323627776932</v>
      </c>
      <c r="G13" s="23">
        <v>-1.7738249205622785E-3</v>
      </c>
      <c r="I13" s="22"/>
      <c r="J13" s="23"/>
    </row>
    <row r="14" spans="1:13" ht="15">
      <c r="B14" s="11" t="s">
        <v>31</v>
      </c>
      <c r="C14" s="14" t="s">
        <v>38</v>
      </c>
      <c r="D14" s="75">
        <v>990472.35331511009</v>
      </c>
      <c r="E14" s="75">
        <v>990721.35153258557</v>
      </c>
      <c r="F14" s="75">
        <v>-248.99821747548413</v>
      </c>
      <c r="G14" s="23">
        <v>-2.5133022225704439E-4</v>
      </c>
      <c r="I14" s="22"/>
      <c r="J14" s="23"/>
    </row>
    <row r="15" spans="1:13" ht="15">
      <c r="B15" s="11" t="s">
        <v>18</v>
      </c>
      <c r="C15" s="14" t="s">
        <v>39</v>
      </c>
      <c r="D15" s="75">
        <v>1678419.8960862046</v>
      </c>
      <c r="E15" s="75">
        <v>1687176.7723101531</v>
      </c>
      <c r="F15" s="75">
        <v>-8756.8762239485513</v>
      </c>
      <c r="G15" s="23">
        <v>-5.1902541379575005E-3</v>
      </c>
      <c r="I15" s="22"/>
      <c r="J15" s="23"/>
    </row>
    <row r="16" spans="1:13" ht="15">
      <c r="B16" s="11" t="s">
        <v>19</v>
      </c>
      <c r="C16" s="14" t="s">
        <v>40</v>
      </c>
      <c r="D16" s="75">
        <v>672503.84221455944</v>
      </c>
      <c r="E16" s="75">
        <v>665517.55733399035</v>
      </c>
      <c r="F16" s="75">
        <v>6986.2848805690883</v>
      </c>
      <c r="G16" s="23">
        <v>1.0497521520777877E-2</v>
      </c>
      <c r="I16" s="22"/>
      <c r="J16" s="23"/>
    </row>
    <row r="17" spans="2:10" ht="15">
      <c r="B17" s="11" t="s">
        <v>20</v>
      </c>
      <c r="C17" s="14" t="s">
        <v>41</v>
      </c>
      <c r="D17" s="75">
        <v>368707.39072853781</v>
      </c>
      <c r="E17" s="75">
        <v>368660.37698235182</v>
      </c>
      <c r="F17" s="75">
        <v>47.013746185984928</v>
      </c>
      <c r="G17" s="23">
        <v>1.2752589950353012E-4</v>
      </c>
      <c r="I17" s="22"/>
      <c r="J17" s="23"/>
    </row>
    <row r="18" spans="2:10" ht="15">
      <c r="B18" s="11" t="s">
        <v>21</v>
      </c>
      <c r="C18" s="14" t="s">
        <v>42</v>
      </c>
      <c r="D18" s="75">
        <v>154826.94961672684</v>
      </c>
      <c r="E18" s="75">
        <v>154337.41257924997</v>
      </c>
      <c r="F18" s="75">
        <v>489.53703747686814</v>
      </c>
      <c r="G18" s="23">
        <v>3.171862410389303E-3</v>
      </c>
      <c r="I18" s="22"/>
      <c r="J18" s="23"/>
    </row>
    <row r="19" spans="2:10" ht="15">
      <c r="B19" s="11" t="s">
        <v>22</v>
      </c>
      <c r="C19" s="14" t="s">
        <v>43</v>
      </c>
      <c r="D19" s="75">
        <v>1158234.9001418659</v>
      </c>
      <c r="E19" s="75">
        <v>1154170.3091585825</v>
      </c>
      <c r="F19" s="75">
        <v>4064.5909832834732</v>
      </c>
      <c r="G19" s="23">
        <v>3.5216561637655161E-3</v>
      </c>
      <c r="I19" s="22"/>
      <c r="J19" s="23"/>
    </row>
    <row r="20" spans="2:10" ht="15">
      <c r="B20" s="11" t="s">
        <v>23</v>
      </c>
      <c r="C20" s="14" t="s">
        <v>44</v>
      </c>
      <c r="D20" s="75">
        <v>1522788.6445829773</v>
      </c>
      <c r="E20" s="75">
        <v>1522053.093425269</v>
      </c>
      <c r="F20" s="75">
        <v>735.55115770827979</v>
      </c>
      <c r="G20" s="23">
        <v>4.8326248334279573E-4</v>
      </c>
      <c r="I20" s="22"/>
      <c r="J20" s="23"/>
    </row>
    <row r="21" spans="2:10" ht="15">
      <c r="B21" s="11" t="s">
        <v>24</v>
      </c>
      <c r="C21" s="14" t="s">
        <v>45</v>
      </c>
      <c r="D21" s="75">
        <v>1198515.6229247402</v>
      </c>
      <c r="E21" s="75">
        <v>1204828.2818917155</v>
      </c>
      <c r="F21" s="75">
        <v>-6312.6589669752866</v>
      </c>
      <c r="G21" s="23">
        <v>-5.239467782963813E-3</v>
      </c>
      <c r="I21" s="22"/>
      <c r="J21" s="23"/>
    </row>
    <row r="22" spans="2:10" ht="15">
      <c r="B22" s="11" t="s">
        <v>25</v>
      </c>
      <c r="C22" s="14" t="s">
        <v>46</v>
      </c>
      <c r="D22" s="75">
        <v>1150657.5049883039</v>
      </c>
      <c r="E22" s="75">
        <v>1127761.820406392</v>
      </c>
      <c r="F22" s="75">
        <v>22895.68458191189</v>
      </c>
      <c r="G22" s="23">
        <v>2.0301879499397636E-2</v>
      </c>
      <c r="I22" s="22"/>
      <c r="J22" s="23"/>
    </row>
    <row r="23" spans="2:10" ht="15">
      <c r="B23" s="11" t="s">
        <v>26</v>
      </c>
      <c r="C23" s="14" t="s">
        <v>47</v>
      </c>
      <c r="D23" s="75">
        <v>1891732.7490220238</v>
      </c>
      <c r="E23" s="75">
        <v>1897991.3044148886</v>
      </c>
      <c r="F23" s="75">
        <v>-6258.5553928648587</v>
      </c>
      <c r="G23" s="23">
        <v>-3.2974626270978842E-3</v>
      </c>
      <c r="I23" s="22"/>
      <c r="J23" s="23"/>
    </row>
    <row r="24" spans="2:10" ht="15">
      <c r="B24" s="11" t="s">
        <v>27</v>
      </c>
      <c r="C24" s="14" t="s">
        <v>48</v>
      </c>
      <c r="D24" s="75">
        <v>362186.669506256</v>
      </c>
      <c r="E24" s="75">
        <v>356546.30600471492</v>
      </c>
      <c r="F24" s="75">
        <v>5640.3635015410837</v>
      </c>
      <c r="G24" s="23">
        <v>1.5819441700979216E-2</v>
      </c>
      <c r="I24" s="22"/>
      <c r="J24" s="23"/>
    </row>
    <row r="25" spans="2:10" ht="15">
      <c r="B25" s="11" t="s">
        <v>28</v>
      </c>
      <c r="C25" s="14" t="s">
        <v>49</v>
      </c>
      <c r="D25" s="75">
        <v>545610.75107820227</v>
      </c>
      <c r="E25" s="75">
        <v>543751.03690503689</v>
      </c>
      <c r="F25" s="75">
        <v>1859.7141731653828</v>
      </c>
      <c r="G25" s="23">
        <v>3.4201574745505664E-3</v>
      </c>
      <c r="I25" s="22"/>
      <c r="J25" s="23"/>
    </row>
    <row r="26" spans="2:10" ht="15">
      <c r="B26" s="11" t="s">
        <v>29</v>
      </c>
      <c r="C26" s="14" t="s">
        <v>50</v>
      </c>
      <c r="D26" s="75">
        <v>40509.741152628121</v>
      </c>
      <c r="E26" s="75">
        <v>40900.405123716177</v>
      </c>
      <c r="F26" s="75">
        <v>-390.6639710880554</v>
      </c>
      <c r="G26" s="23">
        <v>-9.551591724002953E-3</v>
      </c>
      <c r="I26" s="22"/>
      <c r="J26" s="23"/>
    </row>
    <row r="27" spans="2:10" ht="15">
      <c r="B27" s="11" t="s">
        <v>30</v>
      </c>
      <c r="C27" s="14" t="s">
        <v>51</v>
      </c>
      <c r="D27" s="75">
        <v>3440.1588201462855</v>
      </c>
      <c r="E27" s="75">
        <v>3392.4672180588946</v>
      </c>
      <c r="F27" s="75">
        <v>47.691602087390947</v>
      </c>
      <c r="G27" s="23">
        <v>1.4058087822784969E-2</v>
      </c>
      <c r="I27" s="22"/>
      <c r="J27" s="23"/>
    </row>
    <row r="28" spans="2:10" s="17" customFormat="1" ht="15">
      <c r="B28" s="18"/>
      <c r="C28" s="15" t="s">
        <v>0</v>
      </c>
      <c r="D28" s="74">
        <v>18970226.6344295</v>
      </c>
      <c r="E28" s="74">
        <v>18953423.471015867</v>
      </c>
      <c r="F28" s="76">
        <v>16803.163413632661</v>
      </c>
      <c r="G28" s="77">
        <v>8.8655030788124128E-4</v>
      </c>
      <c r="H28" s="1"/>
      <c r="I28" s="22"/>
      <c r="J28" s="24"/>
    </row>
    <row r="30" spans="2:10">
      <c r="D30" s="7"/>
    </row>
    <row r="31" spans="2:10">
      <c r="E31" s="7"/>
    </row>
    <row r="32" spans="2:10">
      <c r="B32" s="1" t="s">
        <v>122</v>
      </c>
      <c r="D32" s="7"/>
    </row>
    <row r="39" spans="3:29"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1" spans="3:29">
      <c r="C41" s="26"/>
      <c r="D41" s="25"/>
      <c r="E41" s="25"/>
      <c r="F41" s="27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3:29">
      <c r="C42" s="26"/>
      <c r="D42" s="25"/>
      <c r="E42" s="25"/>
      <c r="F42" s="2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3:29">
      <c r="C43" s="26"/>
      <c r="D43" s="25"/>
      <c r="E43" s="25"/>
      <c r="F43" s="27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3:29" ht="15"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5"/>
      <c r="AA44" s="25"/>
    </row>
    <row r="45" spans="3:29">
      <c r="C45" s="26"/>
      <c r="D45" s="25"/>
      <c r="E45" s="25"/>
      <c r="F45" s="27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3:29">
      <c r="C46" s="26"/>
      <c r="D46" s="25"/>
      <c r="E46" s="25"/>
      <c r="F46" s="2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3:29">
      <c r="C47" s="26"/>
      <c r="D47" s="25"/>
      <c r="E47" s="25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</sheetData>
  <mergeCells count="3">
    <mergeCell ref="B3:G3"/>
    <mergeCell ref="B5:C5"/>
    <mergeCell ref="J3:M3"/>
  </mergeCells>
  <conditionalFormatting sqref="I7:J28">
    <cfRule type="cellIs" dxfId="1" priority="2" operator="lessThan">
      <formula>0</formula>
    </cfRule>
  </conditionalFormatting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1"/>
  <sheetViews>
    <sheetView showGridLines="0" showRowColHeaders="0" workbookViewId="0">
      <selection activeCell="K28" sqref="K28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43"/>
      <c r="B1" s="43"/>
      <c r="C1" s="44"/>
      <c r="D1" s="45"/>
      <c r="E1" s="45"/>
      <c r="F1" s="45"/>
      <c r="G1" s="45"/>
      <c r="H1" s="45"/>
      <c r="I1" s="43"/>
      <c r="J1" s="43"/>
      <c r="K1" s="43"/>
    </row>
    <row r="2" spans="1:17">
      <c r="A2" s="43"/>
      <c r="B2" s="43"/>
      <c r="C2" s="44"/>
      <c r="D2" s="45"/>
      <c r="E2" s="45"/>
      <c r="F2" s="45"/>
      <c r="G2" s="45"/>
      <c r="H2" s="45"/>
      <c r="I2" s="45"/>
      <c r="J2" s="45"/>
      <c r="K2" s="43"/>
    </row>
    <row r="3" spans="1:17" s="3" customFormat="1" ht="30" customHeight="1">
      <c r="A3" s="47"/>
      <c r="B3" s="101" t="s">
        <v>140</v>
      </c>
      <c r="C3" s="101"/>
      <c r="D3" s="101"/>
      <c r="E3" s="101"/>
      <c r="F3" s="101"/>
      <c r="G3" s="101"/>
      <c r="H3" s="101"/>
      <c r="I3" s="101"/>
      <c r="J3" s="101"/>
      <c r="K3" s="47"/>
    </row>
    <row r="4" spans="1:17" s="6" customFormat="1" ht="5.0999999999999996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5"/>
      <c r="M4" s="5"/>
      <c r="N4" s="5"/>
      <c r="O4" s="4"/>
    </row>
    <row r="5" spans="1:17" ht="21.75" customHeight="1">
      <c r="A5" s="43"/>
      <c r="B5" s="50" t="s">
        <v>1</v>
      </c>
      <c r="C5" s="51"/>
      <c r="D5" s="52" t="s">
        <v>8</v>
      </c>
      <c r="E5" s="52" t="s">
        <v>5</v>
      </c>
      <c r="F5" s="52" t="s">
        <v>6</v>
      </c>
      <c r="G5" s="53" t="s">
        <v>2</v>
      </c>
      <c r="H5" s="52" t="s">
        <v>9</v>
      </c>
      <c r="I5" s="52" t="s">
        <v>10</v>
      </c>
      <c r="J5" s="50" t="s">
        <v>4</v>
      </c>
      <c r="K5" s="43"/>
    </row>
    <row r="6" spans="1:17" s="6" customFormat="1" ht="5.0999999999999996" customHeight="1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"/>
      <c r="M6" s="5"/>
      <c r="N6" s="5"/>
      <c r="O6" s="4"/>
    </row>
    <row r="7" spans="1:17" ht="15">
      <c r="A7" s="43"/>
      <c r="B7" s="54">
        <v>44743</v>
      </c>
      <c r="C7" s="54"/>
      <c r="D7" s="55">
        <v>15773980</v>
      </c>
      <c r="E7" s="55">
        <v>672437</v>
      </c>
      <c r="F7" s="55">
        <v>375919</v>
      </c>
      <c r="G7" s="55">
        <v>3340453</v>
      </c>
      <c r="H7" s="55">
        <v>67161</v>
      </c>
      <c r="I7" s="55">
        <v>1004</v>
      </c>
      <c r="J7" s="65">
        <f>SUM(D7:I7)</f>
        <v>20230954</v>
      </c>
      <c r="K7" s="56"/>
      <c r="L7" s="7"/>
    </row>
    <row r="8" spans="1:17" ht="15">
      <c r="A8" s="43"/>
      <c r="B8" s="54">
        <v>44746</v>
      </c>
      <c r="C8" s="54"/>
      <c r="D8" s="55">
        <v>15842172</v>
      </c>
      <c r="E8" s="55">
        <v>668173</v>
      </c>
      <c r="F8" s="55">
        <v>376083</v>
      </c>
      <c r="G8" s="55">
        <v>3339821</v>
      </c>
      <c r="H8" s="55">
        <v>67565</v>
      </c>
      <c r="I8" s="55">
        <v>1007</v>
      </c>
      <c r="J8" s="65">
        <f t="shared" ref="J8:J19" si="0">SUM(D8:I8)</f>
        <v>20294821</v>
      </c>
      <c r="K8" s="56"/>
      <c r="L8" s="30"/>
      <c r="M8" s="8"/>
      <c r="N8" s="8"/>
      <c r="O8" s="8"/>
      <c r="P8" s="8"/>
      <c r="Q8" s="8"/>
    </row>
    <row r="9" spans="1:17" ht="15">
      <c r="A9" s="43"/>
      <c r="B9" s="54">
        <v>44747</v>
      </c>
      <c r="C9" s="54"/>
      <c r="D9" s="55">
        <v>15846061</v>
      </c>
      <c r="E9" s="55">
        <v>667339</v>
      </c>
      <c r="F9" s="55">
        <v>376078</v>
      </c>
      <c r="G9" s="55">
        <v>3340250</v>
      </c>
      <c r="H9" s="55">
        <v>67663</v>
      </c>
      <c r="I9" s="55">
        <v>1008</v>
      </c>
      <c r="J9" s="65">
        <f t="shared" si="0"/>
        <v>20298399</v>
      </c>
      <c r="K9" s="56"/>
      <c r="L9" s="30"/>
      <c r="M9" s="8"/>
      <c r="N9" s="8"/>
      <c r="O9" s="8"/>
      <c r="P9" s="8"/>
      <c r="Q9" s="8"/>
    </row>
    <row r="10" spans="1:17" ht="15">
      <c r="A10" s="43"/>
      <c r="B10" s="54">
        <v>44748</v>
      </c>
      <c r="C10" s="54"/>
      <c r="D10" s="55">
        <v>15862632</v>
      </c>
      <c r="E10" s="55">
        <v>666632</v>
      </c>
      <c r="F10" s="55">
        <v>376053</v>
      </c>
      <c r="G10" s="55">
        <v>3340789</v>
      </c>
      <c r="H10" s="55">
        <v>67764</v>
      </c>
      <c r="I10" s="55">
        <v>1009</v>
      </c>
      <c r="J10" s="65">
        <f t="shared" ref="J10" si="1">SUM(D10:I10)</f>
        <v>20314879</v>
      </c>
      <c r="K10" s="56"/>
      <c r="L10" s="30"/>
      <c r="M10" s="8"/>
      <c r="N10" s="8"/>
      <c r="O10" s="8"/>
      <c r="P10" s="8"/>
      <c r="Q10" s="8"/>
    </row>
    <row r="11" spans="1:17" ht="15">
      <c r="A11" s="43"/>
      <c r="B11" s="54">
        <v>44749</v>
      </c>
      <c r="C11" s="54"/>
      <c r="D11" s="62">
        <v>15880921</v>
      </c>
      <c r="E11" s="62">
        <v>666740</v>
      </c>
      <c r="F11" s="62">
        <v>376138</v>
      </c>
      <c r="G11" s="62">
        <v>3341137</v>
      </c>
      <c r="H11" s="62">
        <v>67909</v>
      </c>
      <c r="I11" s="62">
        <v>1009</v>
      </c>
      <c r="J11" s="65">
        <f t="shared" si="0"/>
        <v>20333854</v>
      </c>
      <c r="K11" s="43"/>
    </row>
    <row r="12" spans="1:17" ht="15">
      <c r="A12" s="43"/>
      <c r="B12" s="54">
        <v>44750</v>
      </c>
      <c r="C12" s="54"/>
      <c r="D12" s="55">
        <v>15882617</v>
      </c>
      <c r="E12" s="55">
        <v>666064</v>
      </c>
      <c r="F12" s="55">
        <v>376006</v>
      </c>
      <c r="G12" s="55">
        <v>3341359</v>
      </c>
      <c r="H12" s="55">
        <v>67978</v>
      </c>
      <c r="I12" s="55">
        <v>1008</v>
      </c>
      <c r="J12" s="65">
        <f t="shared" si="0"/>
        <v>20335032</v>
      </c>
      <c r="K12" s="43"/>
    </row>
    <row r="13" spans="1:17" ht="15">
      <c r="A13" s="43"/>
      <c r="B13" s="54">
        <v>44753</v>
      </c>
      <c r="C13" s="54"/>
      <c r="D13" s="55">
        <v>15876263</v>
      </c>
      <c r="E13" s="55">
        <v>664830</v>
      </c>
      <c r="F13" s="55">
        <v>375865</v>
      </c>
      <c r="G13" s="55">
        <v>3341684</v>
      </c>
      <c r="H13" s="55">
        <v>67670</v>
      </c>
      <c r="I13" s="55">
        <v>1007</v>
      </c>
      <c r="J13" s="65">
        <f t="shared" si="0"/>
        <v>20327319</v>
      </c>
      <c r="K13" s="43"/>
    </row>
    <row r="14" spans="1:17" ht="15">
      <c r="A14" s="43"/>
      <c r="B14" s="54">
        <v>44754</v>
      </c>
      <c r="C14" s="54"/>
      <c r="D14" s="55">
        <v>15909967</v>
      </c>
      <c r="E14" s="55">
        <v>665643</v>
      </c>
      <c r="F14" s="55">
        <v>376188</v>
      </c>
      <c r="G14" s="55">
        <v>3341383</v>
      </c>
      <c r="H14" s="55">
        <v>67813</v>
      </c>
      <c r="I14" s="55">
        <v>1008</v>
      </c>
      <c r="J14" s="65">
        <f t="shared" si="0"/>
        <v>20362002</v>
      </c>
      <c r="K14" s="43"/>
    </row>
    <row r="15" spans="1:17" ht="15">
      <c r="A15" s="43"/>
      <c r="B15" s="54">
        <v>44755</v>
      </c>
      <c r="C15" s="54"/>
      <c r="D15" s="55">
        <v>15905063</v>
      </c>
      <c r="E15" s="55">
        <v>664662</v>
      </c>
      <c r="F15" s="55">
        <v>376178</v>
      </c>
      <c r="G15" s="55">
        <v>3341177</v>
      </c>
      <c r="H15" s="55">
        <v>67837</v>
      </c>
      <c r="I15" s="55">
        <v>1008</v>
      </c>
      <c r="J15" s="65">
        <f t="shared" si="0"/>
        <v>20355925</v>
      </c>
      <c r="K15" s="43"/>
    </row>
    <row r="16" spans="1:17" ht="15">
      <c r="A16" s="43"/>
      <c r="B16" s="54">
        <v>44756</v>
      </c>
      <c r="C16" s="54"/>
      <c r="D16" s="55">
        <v>15915853</v>
      </c>
      <c r="E16" s="55">
        <v>677332</v>
      </c>
      <c r="F16" s="55">
        <v>376221</v>
      </c>
      <c r="G16" s="55">
        <v>3341124</v>
      </c>
      <c r="H16" s="55">
        <v>67760</v>
      </c>
      <c r="I16" s="55">
        <v>1008</v>
      </c>
      <c r="J16" s="65">
        <f t="shared" si="0"/>
        <v>20379298</v>
      </c>
      <c r="K16" s="43"/>
    </row>
    <row r="17" spans="1:23" ht="15">
      <c r="A17" s="43"/>
      <c r="B17" s="54">
        <v>44757</v>
      </c>
      <c r="C17" s="54"/>
      <c r="D17" s="55">
        <v>15891102</v>
      </c>
      <c r="E17" s="55">
        <v>674821</v>
      </c>
      <c r="F17" s="55">
        <v>375993</v>
      </c>
      <c r="G17" s="55">
        <v>3341303</v>
      </c>
      <c r="H17" s="55">
        <v>67485</v>
      </c>
      <c r="I17" s="55">
        <v>1008</v>
      </c>
      <c r="J17" s="65">
        <f t="shared" si="0"/>
        <v>20351712</v>
      </c>
      <c r="K17" s="43"/>
    </row>
    <row r="18" spans="1:23" ht="15">
      <c r="A18" s="43"/>
      <c r="B18" s="54">
        <v>44760</v>
      </c>
      <c r="C18" s="54"/>
      <c r="D18" s="55">
        <v>15915764</v>
      </c>
      <c r="E18" s="55">
        <v>673562</v>
      </c>
      <c r="F18" s="55">
        <v>376103</v>
      </c>
      <c r="G18" s="55">
        <v>3341544</v>
      </c>
      <c r="H18" s="55">
        <v>67852</v>
      </c>
      <c r="I18" s="55">
        <v>1010</v>
      </c>
      <c r="J18" s="65">
        <f t="shared" si="0"/>
        <v>20375835</v>
      </c>
      <c r="K18" s="43"/>
    </row>
    <row r="19" spans="1:23" ht="15">
      <c r="B19" s="78">
        <v>44761</v>
      </c>
      <c r="C19" s="79"/>
      <c r="D19" s="80">
        <v>15910897</v>
      </c>
      <c r="E19" s="80">
        <v>672420</v>
      </c>
      <c r="F19" s="80">
        <v>376111</v>
      </c>
      <c r="G19" s="80">
        <v>3341529</v>
      </c>
      <c r="H19" s="80">
        <v>68001</v>
      </c>
      <c r="I19" s="80">
        <v>1011</v>
      </c>
      <c r="J19" s="81">
        <f t="shared" si="0"/>
        <v>20369969</v>
      </c>
      <c r="L19" s="55"/>
    </row>
    <row r="20" spans="1:23" ht="15">
      <c r="A20" s="27"/>
      <c r="B20" s="82"/>
      <c r="C20" s="82"/>
      <c r="D20" s="83"/>
      <c r="E20" s="83"/>
      <c r="F20" s="83"/>
      <c r="G20" s="83"/>
      <c r="H20" s="83"/>
      <c r="I20" s="83"/>
      <c r="J20" s="84"/>
      <c r="K20" s="27"/>
      <c r="L20" s="3"/>
      <c r="M20" s="27"/>
      <c r="N20" s="63"/>
      <c r="O20" s="63"/>
      <c r="P20" s="63"/>
      <c r="Q20" s="63"/>
      <c r="R20" s="63"/>
      <c r="S20" s="64"/>
      <c r="T20" s="64"/>
      <c r="U20" s="64"/>
      <c r="V20" s="27"/>
      <c r="W20" s="27"/>
    </row>
    <row r="21" spans="1:23" ht="15">
      <c r="A21" s="27"/>
      <c r="B21" s="85"/>
      <c r="C21" s="82"/>
      <c r="D21" s="86"/>
      <c r="E21" s="86"/>
      <c r="F21" s="86"/>
      <c r="G21" s="86"/>
      <c r="H21" s="86"/>
      <c r="I21" s="86"/>
      <c r="J21" s="87"/>
      <c r="K21" s="27"/>
      <c r="M21" s="27"/>
      <c r="N21" s="63"/>
      <c r="O21" s="63"/>
      <c r="P21" s="63"/>
      <c r="Q21" s="63"/>
      <c r="R21" s="63"/>
      <c r="S21" s="64"/>
      <c r="T21" s="64"/>
      <c r="U21" s="64"/>
      <c r="V21" s="27"/>
      <c r="W21" s="27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topLeftCell="A38" workbookViewId="0">
      <selection activeCell="H71" sqref="H71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7">
      <c r="A1" s="66"/>
      <c r="B1" s="66"/>
      <c r="C1" s="37"/>
      <c r="D1" s="37"/>
      <c r="E1" s="66"/>
      <c r="F1" s="36"/>
    </row>
    <row r="2" spans="1:17" ht="4.5" customHeight="1">
      <c r="A2" s="66"/>
      <c r="B2" s="66"/>
      <c r="C2" s="37"/>
      <c r="D2" s="37"/>
      <c r="E2" s="66"/>
      <c r="F2" s="36"/>
    </row>
    <row r="3" spans="1:17" s="21" customFormat="1" ht="30" customHeight="1">
      <c r="A3" s="67"/>
      <c r="B3" s="107" t="s">
        <v>123</v>
      </c>
      <c r="C3" s="107"/>
      <c r="D3" s="107"/>
      <c r="E3" s="67"/>
      <c r="F3" s="38"/>
    </row>
    <row r="4" spans="1:17" ht="5.0999999999999996" customHeight="1">
      <c r="A4" s="67"/>
      <c r="B4" s="66"/>
      <c r="C4" s="66"/>
      <c r="D4" s="66"/>
      <c r="E4" s="66"/>
      <c r="F4" s="36"/>
    </row>
    <row r="5" spans="1:17" ht="58.5" customHeight="1">
      <c r="A5" s="67"/>
      <c r="B5" s="108" t="s">
        <v>53</v>
      </c>
      <c r="C5" s="108"/>
      <c r="D5" s="39">
        <v>44760</v>
      </c>
      <c r="E5" s="39" t="s">
        <v>137</v>
      </c>
      <c r="F5" s="36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>
      <c r="A6" s="68"/>
      <c r="B6" s="106" t="s">
        <v>54</v>
      </c>
      <c r="C6" s="106"/>
      <c r="D6" s="69">
        <v>3291318</v>
      </c>
      <c r="E6" s="69">
        <v>3276059.666666667</v>
      </c>
      <c r="F6" s="36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>
      <c r="A7" s="67"/>
      <c r="B7" s="70">
        <v>4</v>
      </c>
      <c r="C7" s="70" t="s">
        <v>55</v>
      </c>
      <c r="D7" s="40">
        <v>300889</v>
      </c>
      <c r="E7" s="40">
        <v>299650.16666666628</v>
      </c>
      <c r="F7" s="36"/>
    </row>
    <row r="8" spans="1:17">
      <c r="A8" s="67"/>
      <c r="B8" s="70">
        <v>11</v>
      </c>
      <c r="C8" s="70" t="s">
        <v>56</v>
      </c>
      <c r="D8" s="40">
        <v>419931</v>
      </c>
      <c r="E8" s="40">
        <v>416629.16666666698</v>
      </c>
      <c r="F8" s="36"/>
    </row>
    <row r="9" spans="1:17">
      <c r="A9" s="67"/>
      <c r="B9" s="70">
        <v>14</v>
      </c>
      <c r="C9" s="70" t="s">
        <v>57</v>
      </c>
      <c r="D9" s="40">
        <v>300599</v>
      </c>
      <c r="E9" s="40">
        <v>299794.66666666698</v>
      </c>
      <c r="F9" s="36"/>
    </row>
    <row r="10" spans="1:17">
      <c r="A10" s="67"/>
      <c r="B10" s="70">
        <v>18</v>
      </c>
      <c r="C10" s="70" t="s">
        <v>58</v>
      </c>
      <c r="D10" s="40">
        <v>351486</v>
      </c>
      <c r="E10" s="40">
        <v>349651.5</v>
      </c>
      <c r="F10" s="36"/>
    </row>
    <row r="11" spans="1:17">
      <c r="A11" s="67"/>
      <c r="B11" s="70">
        <v>21</v>
      </c>
      <c r="C11" s="70" t="s">
        <v>59</v>
      </c>
      <c r="D11" s="40">
        <v>219030</v>
      </c>
      <c r="E11" s="40">
        <v>217763.5</v>
      </c>
      <c r="F11" s="36"/>
    </row>
    <row r="12" spans="1:17">
      <c r="A12" s="67"/>
      <c r="B12" s="70">
        <v>23</v>
      </c>
      <c r="C12" s="70" t="s">
        <v>60</v>
      </c>
      <c r="D12" s="40">
        <v>235206</v>
      </c>
      <c r="E12" s="40">
        <v>234446.33333333299</v>
      </c>
      <c r="F12" s="36"/>
    </row>
    <row r="13" spans="1:17">
      <c r="A13" s="67"/>
      <c r="B13" s="70">
        <v>29</v>
      </c>
      <c r="C13" s="70" t="s">
        <v>61</v>
      </c>
      <c r="D13" s="40">
        <v>688665</v>
      </c>
      <c r="E13" s="40">
        <v>684871.49999999977</v>
      </c>
      <c r="F13" s="36"/>
    </row>
    <row r="14" spans="1:17">
      <c r="A14" s="41"/>
      <c r="B14" s="70">
        <v>41</v>
      </c>
      <c r="C14" s="70" t="s">
        <v>62</v>
      </c>
      <c r="D14" s="40">
        <v>775512</v>
      </c>
      <c r="E14" s="40">
        <v>773252.83333333372</v>
      </c>
      <c r="F14" s="36"/>
    </row>
    <row r="15" spans="1:17">
      <c r="A15" s="67"/>
      <c r="B15" s="106" t="s">
        <v>63</v>
      </c>
      <c r="C15" s="106"/>
      <c r="D15" s="69">
        <v>598801</v>
      </c>
      <c r="E15" s="69">
        <v>597826.83333333326</v>
      </c>
      <c r="F15" s="36"/>
    </row>
    <row r="16" spans="1:17">
      <c r="A16" s="67"/>
      <c r="B16" s="70">
        <v>22</v>
      </c>
      <c r="C16" s="70" t="s">
        <v>64</v>
      </c>
      <c r="D16" s="40">
        <v>107009</v>
      </c>
      <c r="E16" s="40">
        <v>106449.33333333334</v>
      </c>
      <c r="F16" s="36"/>
    </row>
    <row r="17" spans="1:6">
      <c r="A17" s="67"/>
      <c r="B17" s="70">
        <v>44</v>
      </c>
      <c r="C17" s="70" t="s">
        <v>65</v>
      </c>
      <c r="D17" s="40">
        <v>58073</v>
      </c>
      <c r="E17" s="40">
        <v>57822.250000000029</v>
      </c>
      <c r="F17" s="36"/>
    </row>
    <row r="18" spans="1:6">
      <c r="A18" s="67"/>
      <c r="B18" s="70">
        <v>50</v>
      </c>
      <c r="C18" s="70" t="s">
        <v>66</v>
      </c>
      <c r="D18" s="40">
        <v>433719</v>
      </c>
      <c r="E18" s="40">
        <v>433555.24999999971</v>
      </c>
      <c r="F18" s="36"/>
    </row>
    <row r="19" spans="1:6">
      <c r="A19" s="67"/>
      <c r="B19" s="106" t="s">
        <v>67</v>
      </c>
      <c r="C19" s="106"/>
      <c r="D19" s="69">
        <v>379645</v>
      </c>
      <c r="E19" s="69">
        <v>377876.58333333331</v>
      </c>
      <c r="F19" s="36"/>
    </row>
    <row r="20" spans="1:6">
      <c r="A20" s="67"/>
      <c r="B20" s="70">
        <v>33</v>
      </c>
      <c r="C20" s="70" t="s">
        <v>68</v>
      </c>
      <c r="D20" s="40">
        <v>379645</v>
      </c>
      <c r="E20" s="40">
        <v>377876.58333333331</v>
      </c>
      <c r="F20" s="36"/>
    </row>
    <row r="21" spans="1:6">
      <c r="A21" s="67"/>
      <c r="B21" s="106" t="s">
        <v>69</v>
      </c>
      <c r="C21" s="106"/>
      <c r="D21" s="69">
        <v>607676</v>
      </c>
      <c r="E21" s="69">
        <v>605168.25000000023</v>
      </c>
      <c r="F21" s="36"/>
    </row>
    <row r="22" spans="1:6">
      <c r="A22" s="67"/>
      <c r="B22" s="70">
        <v>7</v>
      </c>
      <c r="C22" s="70" t="s">
        <v>70</v>
      </c>
      <c r="D22" s="40">
        <v>607676</v>
      </c>
      <c r="E22" s="40">
        <v>605168.25000000023</v>
      </c>
      <c r="F22" s="36"/>
    </row>
    <row r="23" spans="1:6">
      <c r="A23" s="67"/>
      <c r="B23" s="106" t="s">
        <v>71</v>
      </c>
      <c r="C23" s="106"/>
      <c r="D23" s="69">
        <v>840089</v>
      </c>
      <c r="E23" s="69">
        <v>837983.99999999977</v>
      </c>
      <c r="F23" s="36"/>
    </row>
    <row r="24" spans="1:6">
      <c r="A24" s="67"/>
      <c r="B24" s="70">
        <v>35</v>
      </c>
      <c r="C24" s="70" t="s">
        <v>72</v>
      </c>
      <c r="D24" s="40">
        <v>440525</v>
      </c>
      <c r="E24" s="40">
        <v>439938.83333333331</v>
      </c>
      <c r="F24" s="36"/>
    </row>
    <row r="25" spans="1:6">
      <c r="A25" s="67"/>
      <c r="B25" s="70">
        <v>38</v>
      </c>
      <c r="C25" s="70" t="s">
        <v>73</v>
      </c>
      <c r="D25" s="40">
        <v>399564</v>
      </c>
      <c r="E25" s="40">
        <v>398045.16666666634</v>
      </c>
      <c r="F25" s="36"/>
    </row>
    <row r="26" spans="1:6">
      <c r="A26" s="67"/>
      <c r="B26" s="106" t="s">
        <v>74</v>
      </c>
      <c r="C26" s="106"/>
      <c r="D26" s="69">
        <v>231907</v>
      </c>
      <c r="E26" s="69">
        <v>230577.16666666666</v>
      </c>
      <c r="F26" s="36"/>
    </row>
    <row r="27" spans="1:6">
      <c r="A27" s="67"/>
      <c r="B27" s="70">
        <v>39</v>
      </c>
      <c r="C27" s="70" t="s">
        <v>75</v>
      </c>
      <c r="D27" s="40">
        <v>231907</v>
      </c>
      <c r="E27" s="40">
        <v>230577.16666666666</v>
      </c>
      <c r="F27" s="36"/>
    </row>
    <row r="28" spans="1:6">
      <c r="A28" s="67"/>
      <c r="B28" s="106" t="s">
        <v>82</v>
      </c>
      <c r="C28" s="106"/>
      <c r="D28" s="69">
        <v>955060</v>
      </c>
      <c r="E28" s="69">
        <v>951721.83333333372</v>
      </c>
      <c r="F28" s="36"/>
    </row>
    <row r="29" spans="1:6">
      <c r="A29" s="67"/>
      <c r="B29" s="70">
        <v>5</v>
      </c>
      <c r="C29" s="70" t="s">
        <v>83</v>
      </c>
      <c r="D29" s="40">
        <v>57410</v>
      </c>
      <c r="E29" s="40">
        <v>57078.333333333299</v>
      </c>
      <c r="F29" s="36"/>
    </row>
    <row r="30" spans="1:6">
      <c r="A30" s="67"/>
      <c r="B30" s="70">
        <v>9</v>
      </c>
      <c r="C30" s="70" t="s">
        <v>84</v>
      </c>
      <c r="D30" s="40">
        <v>151765</v>
      </c>
      <c r="E30" s="40">
        <v>151519.58333333366</v>
      </c>
      <c r="F30" s="36"/>
    </row>
    <row r="31" spans="1:6">
      <c r="A31" s="67"/>
      <c r="B31" s="70">
        <v>24</v>
      </c>
      <c r="C31" s="70" t="s">
        <v>85</v>
      </c>
      <c r="D31" s="40">
        <v>165421</v>
      </c>
      <c r="E31" s="40">
        <v>164925.25</v>
      </c>
      <c r="F31" s="36"/>
    </row>
    <row r="32" spans="1:6">
      <c r="A32" s="67"/>
      <c r="B32" s="70">
        <v>34</v>
      </c>
      <c r="C32" s="70" t="s">
        <v>86</v>
      </c>
      <c r="D32" s="40">
        <v>64921</v>
      </c>
      <c r="E32" s="40">
        <v>64655.666666666701</v>
      </c>
      <c r="F32" s="36"/>
    </row>
    <row r="33" spans="1:10">
      <c r="A33" s="67"/>
      <c r="B33" s="70">
        <v>37</v>
      </c>
      <c r="C33" s="70" t="s">
        <v>87</v>
      </c>
      <c r="D33" s="40">
        <v>124776</v>
      </c>
      <c r="E33" s="40">
        <v>124340.33333333299</v>
      </c>
      <c r="F33" s="36"/>
    </row>
    <row r="34" spans="1:10">
      <c r="A34" s="67"/>
      <c r="B34" s="70">
        <v>40</v>
      </c>
      <c r="C34" s="70" t="s">
        <v>88</v>
      </c>
      <c r="D34" s="40">
        <v>66403</v>
      </c>
      <c r="E34" s="40">
        <v>65839.166666666628</v>
      </c>
      <c r="F34" s="36"/>
    </row>
    <row r="35" spans="1:10">
      <c r="A35" s="67"/>
      <c r="B35" s="70">
        <v>42</v>
      </c>
      <c r="C35" s="70" t="s">
        <v>89</v>
      </c>
      <c r="D35" s="40">
        <v>41967</v>
      </c>
      <c r="E35" s="40">
        <v>41619.416666666628</v>
      </c>
      <c r="F35" s="36"/>
    </row>
    <row r="36" spans="1:10">
      <c r="A36" s="67"/>
      <c r="B36" s="70">
        <v>47</v>
      </c>
      <c r="C36" s="70" t="s">
        <v>90</v>
      </c>
      <c r="D36" s="40">
        <v>221818</v>
      </c>
      <c r="E36" s="40">
        <v>221672</v>
      </c>
      <c r="F36" s="36"/>
    </row>
    <row r="37" spans="1:10">
      <c r="A37" s="67"/>
      <c r="B37" s="70">
        <v>49</v>
      </c>
      <c r="C37" s="70" t="s">
        <v>91</v>
      </c>
      <c r="D37" s="40">
        <v>60579</v>
      </c>
      <c r="E37" s="40">
        <v>60072.083333333328</v>
      </c>
      <c r="F37" s="36"/>
    </row>
    <row r="38" spans="1:10">
      <c r="A38" s="67"/>
      <c r="B38" s="106" t="s">
        <v>76</v>
      </c>
      <c r="C38" s="106"/>
      <c r="D38" s="69">
        <v>765834</v>
      </c>
      <c r="E38" s="69">
        <v>765573.91666666628</v>
      </c>
      <c r="F38" s="36"/>
    </row>
    <row r="39" spans="1:10">
      <c r="A39" s="67"/>
      <c r="B39" s="70">
        <v>2</v>
      </c>
      <c r="C39" s="70" t="s">
        <v>77</v>
      </c>
      <c r="D39" s="40">
        <v>154335</v>
      </c>
      <c r="E39" s="40">
        <v>154081.25</v>
      </c>
      <c r="F39" s="36"/>
    </row>
    <row r="40" spans="1:10">
      <c r="A40" s="67"/>
      <c r="B40" s="70">
        <v>13</v>
      </c>
      <c r="C40" s="70" t="s">
        <v>78</v>
      </c>
      <c r="D40" s="40">
        <v>176592</v>
      </c>
      <c r="E40" s="40">
        <v>176019.33333333299</v>
      </c>
      <c r="F40" s="36"/>
    </row>
    <row r="41" spans="1:10">
      <c r="A41" s="67"/>
      <c r="B41" s="70">
        <v>16</v>
      </c>
      <c r="C41" s="70" t="s">
        <v>79</v>
      </c>
      <c r="D41" s="40">
        <v>84598</v>
      </c>
      <c r="E41" s="40">
        <v>84703.583333333299</v>
      </c>
      <c r="F41" s="36"/>
      <c r="J41" s="36"/>
    </row>
    <row r="42" spans="1:10">
      <c r="A42" s="67"/>
      <c r="B42" s="70">
        <v>19</v>
      </c>
      <c r="C42" s="70" t="s">
        <v>80</v>
      </c>
      <c r="D42" s="40">
        <v>99829</v>
      </c>
      <c r="E42" s="40">
        <v>100240.6666666666</v>
      </c>
      <c r="F42" s="36"/>
    </row>
    <row r="43" spans="1:10">
      <c r="A43" s="67"/>
      <c r="B43" s="70">
        <v>45</v>
      </c>
      <c r="C43" s="70" t="s">
        <v>81</v>
      </c>
      <c r="D43" s="40">
        <v>250480</v>
      </c>
      <c r="E43" s="40">
        <v>250529.08333333299</v>
      </c>
      <c r="F43" s="36"/>
    </row>
    <row r="44" spans="1:10">
      <c r="A44" s="67"/>
      <c r="B44" s="106" t="s">
        <v>92</v>
      </c>
      <c r="C44" s="106"/>
      <c r="D44" s="69">
        <v>3656442</v>
      </c>
      <c r="E44" s="69">
        <v>3650081.0833333302</v>
      </c>
      <c r="F44" s="36"/>
    </row>
    <row r="45" spans="1:10">
      <c r="A45" s="67"/>
      <c r="B45" s="70">
        <v>8</v>
      </c>
      <c r="C45" s="70" t="s">
        <v>93</v>
      </c>
      <c r="D45" s="40">
        <v>2733091</v>
      </c>
      <c r="E45" s="40">
        <v>2732307.5</v>
      </c>
      <c r="F45" s="36"/>
    </row>
    <row r="46" spans="1:10">
      <c r="A46" s="67"/>
      <c r="B46" s="70">
        <v>17</v>
      </c>
      <c r="C46" s="70" t="s">
        <v>94</v>
      </c>
      <c r="D46" s="40">
        <v>373135</v>
      </c>
      <c r="E46" s="40">
        <v>370600</v>
      </c>
      <c r="F46" s="36"/>
    </row>
    <row r="47" spans="1:10">
      <c r="A47" s="67"/>
      <c r="B47" s="70">
        <v>25</v>
      </c>
      <c r="C47" s="70" t="s">
        <v>95</v>
      </c>
      <c r="D47" s="40">
        <v>206394</v>
      </c>
      <c r="E47" s="40">
        <v>204834.75000000029</v>
      </c>
      <c r="F47" s="36"/>
    </row>
    <row r="48" spans="1:10">
      <c r="A48" s="67"/>
      <c r="B48" s="70">
        <v>43</v>
      </c>
      <c r="C48" s="70" t="s">
        <v>96</v>
      </c>
      <c r="D48" s="40">
        <v>343822</v>
      </c>
      <c r="E48" s="40">
        <v>342338.83333333366</v>
      </c>
      <c r="F48" s="36"/>
    </row>
    <row r="49" spans="1:6">
      <c r="A49" s="67"/>
      <c r="B49" s="106" t="s">
        <v>97</v>
      </c>
      <c r="C49" s="106"/>
      <c r="D49" s="69">
        <v>2049253</v>
      </c>
      <c r="E49" s="69">
        <v>2044984</v>
      </c>
      <c r="F49" s="36"/>
    </row>
    <row r="50" spans="1:6">
      <c r="A50" s="67"/>
      <c r="B50" s="70">
        <v>3</v>
      </c>
      <c r="C50" s="70" t="s">
        <v>98</v>
      </c>
      <c r="D50" s="40">
        <v>720424</v>
      </c>
      <c r="E50" s="40">
        <v>718665.66666666628</v>
      </c>
      <c r="F50" s="36"/>
    </row>
    <row r="51" spans="1:6">
      <c r="A51" s="67"/>
      <c r="B51" s="70">
        <v>12</v>
      </c>
      <c r="C51" s="70" t="s">
        <v>99</v>
      </c>
      <c r="D51" s="40">
        <v>252275</v>
      </c>
      <c r="E51" s="40">
        <v>251102.66666666666</v>
      </c>
      <c r="F51" s="36"/>
    </row>
    <row r="52" spans="1:6">
      <c r="A52" s="67"/>
      <c r="B52" s="70">
        <v>46</v>
      </c>
      <c r="C52" s="70" t="s">
        <v>100</v>
      </c>
      <c r="D52" s="40">
        <v>1076554</v>
      </c>
      <c r="E52" s="40">
        <v>1075215.66666667</v>
      </c>
      <c r="F52" s="36"/>
    </row>
    <row r="53" spans="1:6">
      <c r="A53" s="67"/>
      <c r="B53" s="106" t="s">
        <v>101</v>
      </c>
      <c r="C53" s="106"/>
      <c r="D53" s="69">
        <v>414031</v>
      </c>
      <c r="E53" s="69">
        <v>413349.41666666669</v>
      </c>
      <c r="F53" s="36"/>
    </row>
    <row r="54" spans="1:6">
      <c r="A54" s="67"/>
      <c r="B54" s="70">
        <v>6</v>
      </c>
      <c r="C54" s="70" t="s">
        <v>102</v>
      </c>
      <c r="D54" s="40">
        <v>261875</v>
      </c>
      <c r="E54" s="40">
        <v>260761.66666666701</v>
      </c>
      <c r="F54" s="36"/>
    </row>
    <row r="55" spans="1:6">
      <c r="A55" s="67"/>
      <c r="B55" s="70">
        <v>10</v>
      </c>
      <c r="C55" s="70" t="s">
        <v>125</v>
      </c>
      <c r="D55" s="40">
        <v>152156</v>
      </c>
      <c r="E55" s="40">
        <v>152587.74999999971</v>
      </c>
      <c r="F55" s="36"/>
    </row>
    <row r="56" spans="1:6">
      <c r="A56" s="67"/>
      <c r="B56" s="106" t="s">
        <v>103</v>
      </c>
      <c r="C56" s="106"/>
      <c r="D56" s="69">
        <v>1060680</v>
      </c>
      <c r="E56" s="69">
        <v>1056950</v>
      </c>
      <c r="F56" s="36"/>
    </row>
    <row r="57" spans="1:6">
      <c r="A57" s="67"/>
      <c r="B57" s="70">
        <v>15</v>
      </c>
      <c r="C57" s="70" t="s">
        <v>104</v>
      </c>
      <c r="D57" s="40">
        <v>455690</v>
      </c>
      <c r="E57" s="40">
        <v>453968.41666666698</v>
      </c>
      <c r="F57" s="36"/>
    </row>
    <row r="58" spans="1:6">
      <c r="A58" s="67"/>
      <c r="B58" s="70">
        <v>27</v>
      </c>
      <c r="C58" s="70" t="s">
        <v>105</v>
      </c>
      <c r="D58" s="40">
        <v>125958</v>
      </c>
      <c r="E58" s="40">
        <v>125664.49999999967</v>
      </c>
      <c r="F58" s="36"/>
    </row>
    <row r="59" spans="1:6">
      <c r="A59" s="67"/>
      <c r="B59" s="70">
        <v>32</v>
      </c>
      <c r="C59" s="70" t="s">
        <v>106</v>
      </c>
      <c r="D59" s="40">
        <v>104820</v>
      </c>
      <c r="E59" s="40">
        <v>104646.58333333299</v>
      </c>
      <c r="F59" s="36"/>
    </row>
    <row r="60" spans="1:6">
      <c r="A60" s="67"/>
      <c r="B60" s="70">
        <v>36</v>
      </c>
      <c r="C60" s="70" t="s">
        <v>107</v>
      </c>
      <c r="D60" s="40">
        <v>374212</v>
      </c>
      <c r="E60" s="40">
        <v>372670.49999999965</v>
      </c>
      <c r="F60" s="36"/>
    </row>
    <row r="61" spans="1:6">
      <c r="A61" s="67"/>
      <c r="B61" s="106" t="s">
        <v>108</v>
      </c>
      <c r="C61" s="106"/>
      <c r="D61" s="69">
        <v>3422759</v>
      </c>
      <c r="E61" s="69">
        <v>3423402.5</v>
      </c>
      <c r="F61" s="36"/>
    </row>
    <row r="62" spans="1:6">
      <c r="A62" s="67"/>
      <c r="B62" s="70">
        <v>28</v>
      </c>
      <c r="C62" s="70" t="s">
        <v>109</v>
      </c>
      <c r="D62" s="40">
        <v>3422759</v>
      </c>
      <c r="E62" s="40">
        <v>3423402.5</v>
      </c>
      <c r="F62" s="36"/>
    </row>
    <row r="63" spans="1:6">
      <c r="A63" s="67"/>
      <c r="B63" s="106" t="s">
        <v>110</v>
      </c>
      <c r="C63" s="106"/>
      <c r="D63" s="69">
        <v>638924</v>
      </c>
      <c r="E63" s="69">
        <v>635478.83333333372</v>
      </c>
      <c r="F63" s="36"/>
    </row>
    <row r="64" spans="1:6">
      <c r="A64" s="67"/>
      <c r="B64" s="70">
        <v>30</v>
      </c>
      <c r="C64" s="70" t="s">
        <v>111</v>
      </c>
      <c r="D64" s="40">
        <v>638924</v>
      </c>
      <c r="E64" s="40">
        <v>635478.83333333372</v>
      </c>
      <c r="F64" s="36"/>
    </row>
    <row r="65" spans="1:6">
      <c r="A65" s="67"/>
      <c r="B65" s="106" t="s">
        <v>112</v>
      </c>
      <c r="C65" s="106"/>
      <c r="D65" s="69">
        <v>300771</v>
      </c>
      <c r="E65" s="69">
        <v>301576.33333333331</v>
      </c>
      <c r="F65" s="36"/>
    </row>
    <row r="66" spans="1:6">
      <c r="A66" s="67"/>
      <c r="B66" s="70">
        <v>31</v>
      </c>
      <c r="C66" s="70" t="s">
        <v>113</v>
      </c>
      <c r="D66" s="40">
        <v>300771</v>
      </c>
      <c r="E66" s="40">
        <v>301576.33333333331</v>
      </c>
      <c r="F66" s="36"/>
    </row>
    <row r="67" spans="1:6">
      <c r="A67" s="67"/>
      <c r="B67" s="106" t="s">
        <v>114</v>
      </c>
      <c r="C67" s="106"/>
      <c r="D67" s="69">
        <v>983581</v>
      </c>
      <c r="E67" s="69">
        <v>982613.08333333372</v>
      </c>
      <c r="F67" s="36"/>
    </row>
    <row r="68" spans="1:6">
      <c r="A68" s="67"/>
      <c r="B68" s="70">
        <v>1</v>
      </c>
      <c r="C68" s="70" t="s">
        <v>115</v>
      </c>
      <c r="D68" s="40">
        <v>161380</v>
      </c>
      <c r="E68" s="40">
        <v>161273.74999999965</v>
      </c>
      <c r="F68" s="36"/>
    </row>
    <row r="69" spans="1:6">
      <c r="A69" s="67"/>
      <c r="B69" s="70">
        <v>20</v>
      </c>
      <c r="C69" s="70" t="s">
        <v>116</v>
      </c>
      <c r="D69" s="40">
        <v>331771</v>
      </c>
      <c r="E69" s="40">
        <v>331362.08333333302</v>
      </c>
      <c r="F69" s="36"/>
    </row>
    <row r="70" spans="1:6">
      <c r="A70" s="67"/>
      <c r="B70" s="70">
        <v>48</v>
      </c>
      <c r="C70" s="70" t="s">
        <v>117</v>
      </c>
      <c r="D70" s="40">
        <v>490430</v>
      </c>
      <c r="E70" s="40">
        <v>489977.25</v>
      </c>
      <c r="F70" s="36"/>
    </row>
    <row r="71" spans="1:6">
      <c r="A71" s="67"/>
      <c r="B71" s="106" t="s">
        <v>118</v>
      </c>
      <c r="C71" s="106"/>
      <c r="D71" s="69">
        <v>133573</v>
      </c>
      <c r="E71" s="69">
        <v>133403.91666666634</v>
      </c>
      <c r="F71" s="36"/>
    </row>
    <row r="72" spans="1:6">
      <c r="A72" s="67"/>
      <c r="B72" s="70">
        <v>26</v>
      </c>
      <c r="C72" s="70" t="s">
        <v>119</v>
      </c>
      <c r="D72" s="40">
        <v>133573</v>
      </c>
      <c r="E72" s="40">
        <v>133403.91666666634</v>
      </c>
      <c r="F72" s="36"/>
    </row>
    <row r="73" spans="1:6">
      <c r="A73" s="67"/>
      <c r="B73" s="71">
        <v>51</v>
      </c>
      <c r="C73" s="71" t="s">
        <v>120</v>
      </c>
      <c r="D73" s="42">
        <v>21905</v>
      </c>
      <c r="E73" s="42">
        <v>21828.833333333299</v>
      </c>
      <c r="F73" s="36"/>
    </row>
    <row r="74" spans="1:6">
      <c r="A74" s="67"/>
      <c r="B74" s="71">
        <v>52</v>
      </c>
      <c r="C74" s="71" t="s">
        <v>121</v>
      </c>
      <c r="D74" s="42">
        <v>23586</v>
      </c>
      <c r="E74" s="42">
        <v>23546.249999999967</v>
      </c>
      <c r="F74" s="36"/>
    </row>
    <row r="75" spans="1:6">
      <c r="A75" s="67"/>
      <c r="B75" s="105" t="s">
        <v>124</v>
      </c>
      <c r="C75" s="105"/>
      <c r="D75" s="72">
        <v>20375835</v>
      </c>
      <c r="E75" s="72">
        <v>20330002.50000003</v>
      </c>
      <c r="F75" s="36"/>
    </row>
    <row r="76" spans="1:6">
      <c r="A76" s="67"/>
      <c r="B76" s="66"/>
      <c r="C76" s="66"/>
      <c r="D76" s="66"/>
      <c r="E76" s="66"/>
    </row>
    <row r="89" spans="3:4">
      <c r="C89" s="104"/>
      <c r="D89" s="104"/>
    </row>
    <row r="93" spans="3:4">
      <c r="D93" s="2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126"/>
  <sheetViews>
    <sheetView showGridLines="0" showRowColHeaders="0" zoomScaleNormal="100" workbookViewId="0">
      <pane ySplit="6" topLeftCell="A111" activePane="bottomLeft" state="frozen"/>
      <selection activeCell="C8" sqref="C8"/>
      <selection pane="bottomLeft" activeCell="F132" sqref="F132"/>
    </sheetView>
  </sheetViews>
  <sheetFormatPr baseColWidth="10" defaultRowHeight="15"/>
  <cols>
    <col min="1" max="1" width="3.28515625" style="89" customWidth="1"/>
    <col min="2" max="2" width="14.7109375" style="99" customWidth="1"/>
    <col min="3" max="3" width="15" style="99" customWidth="1"/>
    <col min="4" max="5" width="19.7109375" style="90" customWidth="1"/>
    <col min="6" max="6" width="2.140625" style="90" customWidth="1"/>
    <col min="7" max="7" width="14.7109375" style="99" customWidth="1"/>
    <col min="8" max="8" width="15" style="99" customWidth="1"/>
    <col min="9" max="10" width="19.7109375" style="90" customWidth="1"/>
    <col min="11" max="16384" width="11.42578125" style="99"/>
  </cols>
  <sheetData>
    <row r="1" spans="1:10" s="90" customFormat="1" ht="32.25" customHeight="1">
      <c r="A1" s="89"/>
      <c r="B1" s="109" t="s">
        <v>130</v>
      </c>
      <c r="C1" s="109"/>
      <c r="D1" s="109"/>
      <c r="E1" s="109"/>
      <c r="F1" s="109"/>
      <c r="G1" s="109"/>
      <c r="H1" s="109"/>
      <c r="I1" s="109"/>
      <c r="J1" s="109"/>
    </row>
    <row r="2" spans="1:10" s="90" customFormat="1" ht="31.5" customHeight="1">
      <c r="A2" s="91"/>
      <c r="B2" s="109"/>
      <c r="C2" s="109"/>
      <c r="D2" s="109"/>
      <c r="E2" s="109"/>
      <c r="F2" s="109"/>
      <c r="G2" s="109"/>
      <c r="H2" s="109"/>
      <c r="I2" s="109"/>
      <c r="J2" s="109"/>
    </row>
    <row r="3" spans="1:10" s="90" customFormat="1" ht="28.5" customHeight="1">
      <c r="A3" s="91"/>
      <c r="B3" s="110" t="s">
        <v>131</v>
      </c>
      <c r="C3" s="110"/>
      <c r="D3" s="110"/>
      <c r="E3" s="110"/>
      <c r="F3" s="110"/>
      <c r="G3" s="110"/>
      <c r="H3" s="110"/>
      <c r="I3" s="110"/>
      <c r="J3" s="110"/>
    </row>
    <row r="4" spans="1:10" s="90" customFormat="1" ht="7.5" customHeight="1">
      <c r="A4" s="91"/>
      <c r="B4" s="92"/>
      <c r="C4" s="92"/>
      <c r="D4" s="92"/>
      <c r="E4" s="92"/>
      <c r="F4" s="92"/>
      <c r="G4" s="92"/>
      <c r="H4" s="92"/>
      <c r="I4" s="92"/>
      <c r="J4" s="92"/>
    </row>
    <row r="5" spans="1:10" s="90" customFormat="1" ht="48" customHeight="1">
      <c r="A5" s="91"/>
      <c r="B5" s="111" t="s">
        <v>1</v>
      </c>
      <c r="C5" s="112" t="s">
        <v>132</v>
      </c>
      <c r="D5" s="113"/>
      <c r="E5" s="114"/>
      <c r="F5" s="93"/>
      <c r="G5" s="111" t="s">
        <v>1</v>
      </c>
      <c r="H5" s="112" t="s">
        <v>133</v>
      </c>
      <c r="I5" s="113"/>
      <c r="J5" s="114"/>
    </row>
    <row r="6" spans="1:10" s="90" customFormat="1" ht="58.5" customHeight="1">
      <c r="A6" s="91"/>
      <c r="B6" s="111"/>
      <c r="C6" s="94" t="s">
        <v>134</v>
      </c>
      <c r="D6" s="94" t="s">
        <v>135</v>
      </c>
      <c r="E6" s="94" t="s">
        <v>136</v>
      </c>
      <c r="F6" s="95"/>
      <c r="G6" s="111"/>
      <c r="H6" s="94" t="s">
        <v>134</v>
      </c>
      <c r="I6" s="94" t="s">
        <v>135</v>
      </c>
      <c r="J6" s="94" t="s">
        <v>136</v>
      </c>
    </row>
    <row r="7" spans="1:10">
      <c r="B7" s="96">
        <v>44652</v>
      </c>
      <c r="C7" s="97">
        <v>31243</v>
      </c>
      <c r="D7" s="97">
        <v>2047</v>
      </c>
      <c r="E7" s="97">
        <v>4183</v>
      </c>
      <c r="G7" s="98"/>
      <c r="H7" s="97"/>
      <c r="I7" s="97"/>
      <c r="J7" s="97"/>
    </row>
    <row r="8" spans="1:10">
      <c r="B8" s="96">
        <v>44653</v>
      </c>
      <c r="C8" s="97">
        <v>24154</v>
      </c>
      <c r="D8" s="97">
        <v>1985</v>
      </c>
      <c r="E8" s="97">
        <v>4185</v>
      </c>
      <c r="G8" s="98"/>
      <c r="H8" s="97"/>
      <c r="I8" s="97"/>
      <c r="J8" s="97"/>
    </row>
    <row r="9" spans="1:10">
      <c r="B9" s="96">
        <v>44654</v>
      </c>
      <c r="C9" s="97">
        <v>23783</v>
      </c>
      <c r="D9" s="97">
        <v>1918</v>
      </c>
      <c r="E9" s="97">
        <v>4186</v>
      </c>
      <c r="G9" s="98"/>
      <c r="H9" s="97"/>
      <c r="I9" s="97"/>
      <c r="J9" s="97"/>
    </row>
    <row r="10" spans="1:10">
      <c r="B10" s="96">
        <v>44655</v>
      </c>
      <c r="C10" s="97">
        <v>29010</v>
      </c>
      <c r="D10" s="97">
        <v>1868</v>
      </c>
      <c r="E10" s="97">
        <v>4135</v>
      </c>
      <c r="G10" s="98"/>
      <c r="H10" s="97"/>
      <c r="I10" s="97"/>
      <c r="J10" s="97"/>
    </row>
    <row r="11" spans="1:10">
      <c r="B11" s="96">
        <v>44656</v>
      </c>
      <c r="C11" s="97">
        <v>26778</v>
      </c>
      <c r="D11" s="97">
        <v>1671</v>
      </c>
      <c r="E11" s="97">
        <v>4149</v>
      </c>
      <c r="G11" s="98"/>
      <c r="H11" s="97"/>
      <c r="I11" s="97"/>
      <c r="J11" s="97"/>
    </row>
    <row r="12" spans="1:10">
      <c r="B12" s="96">
        <v>44657</v>
      </c>
      <c r="C12" s="97">
        <v>26325</v>
      </c>
      <c r="D12" s="97">
        <v>1659</v>
      </c>
      <c r="E12" s="97">
        <v>4156</v>
      </c>
      <c r="G12" s="98"/>
      <c r="H12" s="97"/>
      <c r="I12" s="97"/>
      <c r="J12" s="97"/>
    </row>
    <row r="13" spans="1:10">
      <c r="B13" s="96">
        <v>44658</v>
      </c>
      <c r="C13" s="97">
        <v>27823</v>
      </c>
      <c r="D13" s="97">
        <v>1635</v>
      </c>
      <c r="E13" s="97">
        <v>4158</v>
      </c>
      <c r="G13" s="98"/>
      <c r="H13" s="97"/>
      <c r="I13" s="97"/>
      <c r="J13" s="97"/>
    </row>
    <row r="14" spans="1:10">
      <c r="B14" s="96">
        <v>44659</v>
      </c>
      <c r="C14" s="97">
        <v>33236</v>
      </c>
      <c r="D14" s="97">
        <v>1622</v>
      </c>
      <c r="E14" s="97">
        <v>4154</v>
      </c>
      <c r="G14" s="98">
        <v>44659</v>
      </c>
      <c r="H14" s="97">
        <v>16152</v>
      </c>
      <c r="I14" s="97">
        <v>905</v>
      </c>
      <c r="J14" s="97"/>
    </row>
    <row r="15" spans="1:10">
      <c r="B15" s="96">
        <v>44660</v>
      </c>
      <c r="C15" s="97">
        <v>25301</v>
      </c>
      <c r="D15" s="97">
        <v>1592</v>
      </c>
      <c r="E15" s="97">
        <v>4188</v>
      </c>
    </row>
    <row r="16" spans="1:10">
      <c r="B16" s="96">
        <v>44661</v>
      </c>
      <c r="C16" s="97">
        <v>24808</v>
      </c>
      <c r="D16" s="97">
        <v>1551</v>
      </c>
      <c r="E16" s="97">
        <v>4202</v>
      </c>
    </row>
    <row r="17" spans="2:10">
      <c r="B17" s="96">
        <v>44662</v>
      </c>
      <c r="C17" s="97">
        <v>34916</v>
      </c>
      <c r="D17" s="97">
        <v>1574</v>
      </c>
      <c r="E17" s="97">
        <v>4167</v>
      </c>
      <c r="G17" s="98">
        <v>44662</v>
      </c>
      <c r="H17" s="97">
        <v>17117</v>
      </c>
      <c r="I17" s="97">
        <v>773</v>
      </c>
      <c r="J17" s="97"/>
    </row>
    <row r="18" spans="2:10">
      <c r="B18" s="96">
        <v>44663</v>
      </c>
      <c r="C18" s="97">
        <v>35004</v>
      </c>
      <c r="D18" s="97">
        <v>1530</v>
      </c>
      <c r="E18" s="97">
        <v>4164</v>
      </c>
      <c r="G18" s="98">
        <v>44663</v>
      </c>
      <c r="H18" s="97">
        <v>17097</v>
      </c>
      <c r="I18" s="97">
        <v>784</v>
      </c>
      <c r="J18" s="97"/>
    </row>
    <row r="19" spans="2:10">
      <c r="B19" s="96">
        <v>44664</v>
      </c>
      <c r="C19" s="97">
        <v>38128</v>
      </c>
      <c r="D19" s="97">
        <v>1518</v>
      </c>
      <c r="E19" s="97">
        <v>4196</v>
      </c>
      <c r="G19" s="98">
        <v>44664</v>
      </c>
      <c r="H19" s="97">
        <v>15671</v>
      </c>
      <c r="I19" s="97">
        <v>1052</v>
      </c>
      <c r="J19" s="97"/>
    </row>
    <row r="20" spans="2:10">
      <c r="B20" s="96">
        <v>44665</v>
      </c>
      <c r="C20" s="97">
        <v>25281</v>
      </c>
      <c r="D20" s="97">
        <v>1509</v>
      </c>
      <c r="E20" s="97">
        <v>4224</v>
      </c>
    </row>
    <row r="21" spans="2:10">
      <c r="B21" s="96">
        <v>44666</v>
      </c>
      <c r="C21" s="97">
        <v>24084</v>
      </c>
      <c r="D21" s="97">
        <v>1468</v>
      </c>
      <c r="E21" s="97">
        <v>4241</v>
      </c>
    </row>
    <row r="22" spans="2:10">
      <c r="B22" s="96">
        <v>44667</v>
      </c>
      <c r="C22" s="97">
        <v>23308</v>
      </c>
      <c r="D22" s="97">
        <v>1470</v>
      </c>
      <c r="E22" s="97">
        <v>4242</v>
      </c>
    </row>
    <row r="23" spans="2:10">
      <c r="B23" s="96">
        <v>44668</v>
      </c>
      <c r="C23" s="97">
        <v>23520</v>
      </c>
      <c r="D23" s="97">
        <v>1422</v>
      </c>
      <c r="E23" s="97">
        <v>4244</v>
      </c>
    </row>
    <row r="24" spans="2:10">
      <c r="B24" s="96">
        <v>44669</v>
      </c>
      <c r="C24" s="97">
        <v>26826</v>
      </c>
      <c r="D24" s="97">
        <v>1389</v>
      </c>
      <c r="E24" s="97">
        <v>4213</v>
      </c>
      <c r="G24" s="98">
        <v>44669</v>
      </c>
      <c r="H24" s="97">
        <v>15691</v>
      </c>
      <c r="I24" s="97">
        <v>1044</v>
      </c>
      <c r="J24" s="97"/>
    </row>
    <row r="25" spans="2:10">
      <c r="B25" s="96">
        <v>44670</v>
      </c>
      <c r="C25" s="97">
        <v>25837</v>
      </c>
      <c r="D25" s="97">
        <v>1362</v>
      </c>
      <c r="E25" s="97">
        <v>4170</v>
      </c>
      <c r="G25" s="98">
        <v>44670</v>
      </c>
      <c r="H25" s="97">
        <v>15778</v>
      </c>
      <c r="I25" s="97">
        <v>1041</v>
      </c>
      <c r="J25" s="97"/>
    </row>
    <row r="26" spans="2:10">
      <c r="B26" s="96">
        <v>44671</v>
      </c>
      <c r="C26" s="97">
        <v>25156</v>
      </c>
      <c r="D26" s="97">
        <v>1339</v>
      </c>
      <c r="E26" s="97">
        <v>4162</v>
      </c>
      <c r="G26" s="98">
        <v>44671</v>
      </c>
      <c r="H26" s="97">
        <v>15560</v>
      </c>
      <c r="I26" s="97">
        <v>1054</v>
      </c>
      <c r="J26" s="97">
        <v>1</v>
      </c>
    </row>
    <row r="27" spans="2:10">
      <c r="B27" s="96">
        <v>44672</v>
      </c>
      <c r="C27" s="97">
        <v>25261</v>
      </c>
      <c r="D27" s="97">
        <v>1333</v>
      </c>
      <c r="E27" s="97">
        <v>4151</v>
      </c>
      <c r="G27" s="98">
        <v>44672</v>
      </c>
      <c r="H27" s="97">
        <v>16241</v>
      </c>
      <c r="I27" s="97">
        <v>1073</v>
      </c>
      <c r="J27" s="97">
        <v>2</v>
      </c>
    </row>
    <row r="28" spans="2:10">
      <c r="B28" s="96">
        <v>44673</v>
      </c>
      <c r="C28" s="97">
        <v>30396</v>
      </c>
      <c r="D28" s="97">
        <v>1345</v>
      </c>
      <c r="E28" s="97">
        <v>4151</v>
      </c>
      <c r="G28" s="98">
        <v>44673</v>
      </c>
      <c r="H28" s="97">
        <v>16362</v>
      </c>
      <c r="I28" s="97">
        <v>1072</v>
      </c>
      <c r="J28" s="97">
        <v>5</v>
      </c>
    </row>
    <row r="29" spans="2:10">
      <c r="B29" s="96">
        <v>44674</v>
      </c>
      <c r="C29" s="97">
        <v>24684</v>
      </c>
      <c r="D29" s="97">
        <v>1336</v>
      </c>
      <c r="E29" s="97">
        <v>4180</v>
      </c>
    </row>
    <row r="30" spans="2:10">
      <c r="B30" s="96">
        <v>44675</v>
      </c>
      <c r="C30" s="97">
        <v>25510</v>
      </c>
      <c r="D30" s="97">
        <v>1320</v>
      </c>
      <c r="E30" s="97">
        <v>4182</v>
      </c>
    </row>
    <row r="31" spans="2:10">
      <c r="B31" s="96">
        <v>44676</v>
      </c>
      <c r="C31" s="97">
        <v>35383</v>
      </c>
      <c r="D31" s="97">
        <v>1353</v>
      </c>
      <c r="E31" s="97">
        <v>4134</v>
      </c>
      <c r="G31" s="98">
        <v>44676</v>
      </c>
      <c r="H31" s="97">
        <v>16182</v>
      </c>
      <c r="I31" s="97">
        <v>1033</v>
      </c>
      <c r="J31" s="97">
        <v>16</v>
      </c>
    </row>
    <row r="32" spans="2:10">
      <c r="B32" s="96">
        <v>44677</v>
      </c>
      <c r="C32" s="97">
        <v>31626</v>
      </c>
      <c r="D32" s="97">
        <v>1355</v>
      </c>
      <c r="E32" s="97">
        <v>4132</v>
      </c>
      <c r="G32" s="98">
        <v>44677</v>
      </c>
      <c r="H32" s="97">
        <v>17005</v>
      </c>
      <c r="I32" s="97">
        <v>1053</v>
      </c>
      <c r="J32" s="97">
        <v>16</v>
      </c>
    </row>
    <row r="33" spans="2:10">
      <c r="B33" s="96">
        <v>44678</v>
      </c>
      <c r="C33" s="97">
        <v>29702</v>
      </c>
      <c r="D33" s="97">
        <v>1352</v>
      </c>
      <c r="E33" s="97">
        <v>4126</v>
      </c>
      <c r="G33" s="98">
        <v>44678</v>
      </c>
      <c r="H33" s="97">
        <v>17034</v>
      </c>
      <c r="I33" s="97">
        <v>1051</v>
      </c>
      <c r="J33" s="97">
        <v>16</v>
      </c>
    </row>
    <row r="34" spans="2:10">
      <c r="B34" s="96">
        <v>44679</v>
      </c>
      <c r="C34" s="97">
        <v>31078</v>
      </c>
      <c r="D34" s="97">
        <v>1351</v>
      </c>
      <c r="E34" s="97">
        <v>4075</v>
      </c>
      <c r="G34" s="98">
        <v>44679</v>
      </c>
      <c r="H34" s="97">
        <v>17310</v>
      </c>
      <c r="I34" s="97">
        <v>1049</v>
      </c>
      <c r="J34" s="97">
        <v>16</v>
      </c>
    </row>
    <row r="35" spans="2:10">
      <c r="B35" s="96">
        <v>44680</v>
      </c>
      <c r="C35" s="97">
        <v>36155</v>
      </c>
      <c r="D35" s="97">
        <v>1350</v>
      </c>
      <c r="E35" s="97">
        <v>4074</v>
      </c>
      <c r="G35" s="98">
        <v>44680</v>
      </c>
      <c r="H35" s="97">
        <v>17613</v>
      </c>
      <c r="I35" s="97">
        <v>1063</v>
      </c>
      <c r="J35" s="97">
        <v>74</v>
      </c>
    </row>
    <row r="36" spans="2:10">
      <c r="B36" s="96">
        <v>44681</v>
      </c>
      <c r="C36" s="97">
        <v>27686</v>
      </c>
      <c r="D36" s="97">
        <v>1328</v>
      </c>
      <c r="E36" s="97">
        <v>4071</v>
      </c>
    </row>
    <row r="37" spans="2:10">
      <c r="B37" s="96">
        <v>44682</v>
      </c>
      <c r="C37" s="97">
        <v>22139</v>
      </c>
      <c r="D37" s="97">
        <v>1347</v>
      </c>
      <c r="E37" s="97">
        <v>4234</v>
      </c>
    </row>
    <row r="38" spans="2:10">
      <c r="B38" s="96">
        <v>44683</v>
      </c>
      <c r="C38" s="97">
        <v>26676</v>
      </c>
      <c r="D38" s="97">
        <v>1350</v>
      </c>
      <c r="E38" s="97">
        <v>4129</v>
      </c>
    </row>
    <row r="39" spans="2:10">
      <c r="B39" s="96">
        <v>44684</v>
      </c>
      <c r="C39" s="97">
        <v>24213</v>
      </c>
      <c r="D39" s="97">
        <v>1357</v>
      </c>
      <c r="E39" s="97">
        <v>4122</v>
      </c>
      <c r="G39" s="98">
        <v>44684</v>
      </c>
      <c r="H39" s="97">
        <v>18001</v>
      </c>
      <c r="I39" s="97">
        <v>1019</v>
      </c>
      <c r="J39" s="97">
        <v>90</v>
      </c>
    </row>
    <row r="40" spans="2:10">
      <c r="B40" s="96">
        <v>44685</v>
      </c>
      <c r="C40" s="97">
        <v>23502</v>
      </c>
      <c r="D40" s="97">
        <v>1357</v>
      </c>
      <c r="E40" s="97">
        <v>4120</v>
      </c>
      <c r="G40" s="98">
        <v>44685</v>
      </c>
      <c r="H40" s="97">
        <v>20542</v>
      </c>
      <c r="I40" s="97">
        <v>996</v>
      </c>
      <c r="J40" s="97">
        <v>92</v>
      </c>
    </row>
    <row r="41" spans="2:10">
      <c r="B41" s="96">
        <v>44686</v>
      </c>
      <c r="C41" s="97">
        <v>24566</v>
      </c>
      <c r="D41" s="97">
        <v>1357</v>
      </c>
      <c r="E41" s="97">
        <v>4115</v>
      </c>
      <c r="G41" s="98">
        <v>44686</v>
      </c>
      <c r="H41" s="97">
        <v>21291</v>
      </c>
      <c r="I41" s="97">
        <v>1019</v>
      </c>
      <c r="J41" s="97">
        <v>160</v>
      </c>
    </row>
    <row r="42" spans="2:10">
      <c r="B42" s="96">
        <v>44687</v>
      </c>
      <c r="C42" s="97">
        <v>27620</v>
      </c>
      <c r="D42" s="97">
        <v>1356</v>
      </c>
      <c r="E42" s="97">
        <v>4112</v>
      </c>
      <c r="G42" s="98">
        <v>44687</v>
      </c>
      <c r="H42" s="97">
        <v>22057</v>
      </c>
      <c r="I42" s="97">
        <v>1050</v>
      </c>
      <c r="J42" s="97">
        <v>228</v>
      </c>
    </row>
    <row r="43" spans="2:10">
      <c r="B43" s="96">
        <v>44688</v>
      </c>
      <c r="C43" s="97">
        <v>23048</v>
      </c>
      <c r="D43" s="97">
        <v>1357</v>
      </c>
      <c r="E43" s="97">
        <v>4129</v>
      </c>
    </row>
    <row r="44" spans="2:10">
      <c r="B44" s="96">
        <v>44689</v>
      </c>
      <c r="C44" s="97">
        <v>24605</v>
      </c>
      <c r="D44" s="97">
        <v>1357</v>
      </c>
      <c r="E44" s="97">
        <v>4125</v>
      </c>
    </row>
    <row r="45" spans="2:10">
      <c r="B45" s="96">
        <v>44690</v>
      </c>
      <c r="C45" s="97">
        <v>30341</v>
      </c>
      <c r="D45" s="97">
        <v>1357</v>
      </c>
      <c r="E45" s="97">
        <v>3975</v>
      </c>
      <c r="G45" s="98">
        <v>44690</v>
      </c>
      <c r="H45" s="97">
        <v>22864</v>
      </c>
      <c r="I45" s="97">
        <v>881</v>
      </c>
      <c r="J45" s="97">
        <v>246</v>
      </c>
    </row>
    <row r="46" spans="2:10">
      <c r="B46" s="96">
        <v>44691</v>
      </c>
      <c r="C46" s="97">
        <v>27506</v>
      </c>
      <c r="D46" s="97">
        <v>1355</v>
      </c>
      <c r="E46" s="97">
        <v>3974</v>
      </c>
      <c r="G46" s="98">
        <v>44691</v>
      </c>
      <c r="H46" s="97">
        <v>23457</v>
      </c>
      <c r="I46" s="97">
        <v>876</v>
      </c>
      <c r="J46" s="97">
        <v>283</v>
      </c>
    </row>
    <row r="47" spans="2:10">
      <c r="B47" s="96">
        <v>44692</v>
      </c>
      <c r="C47" s="97">
        <v>22515</v>
      </c>
      <c r="D47" s="97">
        <v>1355</v>
      </c>
      <c r="E47" s="97">
        <v>3916</v>
      </c>
      <c r="G47" s="98">
        <v>44692</v>
      </c>
      <c r="H47" s="97">
        <v>25214</v>
      </c>
      <c r="I47" s="97">
        <v>1165</v>
      </c>
      <c r="J47" s="97">
        <v>460</v>
      </c>
    </row>
    <row r="48" spans="2:10">
      <c r="B48" s="96">
        <v>44693</v>
      </c>
      <c r="C48" s="97">
        <v>23449</v>
      </c>
      <c r="D48" s="97">
        <v>1345</v>
      </c>
      <c r="E48" s="97">
        <v>3891</v>
      </c>
      <c r="G48" s="98">
        <v>44693</v>
      </c>
      <c r="H48" s="97">
        <v>24093</v>
      </c>
      <c r="I48" s="97">
        <v>1130</v>
      </c>
      <c r="J48" s="97">
        <v>1054</v>
      </c>
    </row>
    <row r="49" spans="2:10">
      <c r="B49" s="96">
        <v>44694</v>
      </c>
      <c r="C49" s="97">
        <v>27515</v>
      </c>
      <c r="D49" s="97">
        <v>1359</v>
      </c>
      <c r="E49" s="97">
        <v>3889</v>
      </c>
    </row>
    <row r="50" spans="2:10">
      <c r="B50" s="96">
        <v>44695</v>
      </c>
      <c r="C50" s="97">
        <v>23147</v>
      </c>
      <c r="D50" s="97">
        <v>1349</v>
      </c>
      <c r="E50" s="97">
        <v>3890</v>
      </c>
    </row>
    <row r="51" spans="2:10">
      <c r="B51" s="96">
        <v>44696</v>
      </c>
      <c r="C51" s="97">
        <v>23454</v>
      </c>
      <c r="D51" s="97">
        <v>1349</v>
      </c>
      <c r="E51" s="97">
        <v>4061</v>
      </c>
    </row>
    <row r="52" spans="2:10">
      <c r="B52" s="96">
        <v>44697</v>
      </c>
      <c r="C52" s="97">
        <v>34044</v>
      </c>
      <c r="D52" s="97">
        <v>1356</v>
      </c>
      <c r="E52" s="97">
        <v>3504</v>
      </c>
      <c r="G52" s="98">
        <v>44697</v>
      </c>
      <c r="H52" s="97">
        <v>22322</v>
      </c>
      <c r="I52" s="97">
        <v>1147</v>
      </c>
      <c r="J52" s="97">
        <v>2673</v>
      </c>
    </row>
    <row r="53" spans="2:10">
      <c r="B53" s="96">
        <v>44698</v>
      </c>
      <c r="C53" s="97">
        <v>30945</v>
      </c>
      <c r="D53" s="97">
        <v>1345</v>
      </c>
      <c r="E53" s="97">
        <v>3174</v>
      </c>
      <c r="G53" s="98">
        <v>44698</v>
      </c>
      <c r="H53" s="97">
        <v>22414</v>
      </c>
      <c r="I53" s="97">
        <v>1133</v>
      </c>
      <c r="J53" s="97">
        <v>2913</v>
      </c>
    </row>
    <row r="54" spans="2:10">
      <c r="B54" s="96">
        <v>44699</v>
      </c>
      <c r="C54" s="97">
        <v>31617</v>
      </c>
      <c r="D54" s="97">
        <v>1344</v>
      </c>
      <c r="E54" s="97">
        <v>3125</v>
      </c>
      <c r="G54" s="98">
        <v>44699</v>
      </c>
      <c r="H54" s="97">
        <v>22450</v>
      </c>
      <c r="I54" s="97">
        <v>1097</v>
      </c>
      <c r="J54" s="97">
        <v>2961</v>
      </c>
    </row>
    <row r="55" spans="2:10">
      <c r="B55" s="96">
        <v>44700</v>
      </c>
      <c r="C55" s="97">
        <v>32501</v>
      </c>
      <c r="D55" s="97">
        <v>1336</v>
      </c>
      <c r="E55" s="97">
        <v>3127</v>
      </c>
      <c r="G55" s="98">
        <v>44700</v>
      </c>
      <c r="H55" s="97">
        <v>22398</v>
      </c>
      <c r="I55" s="97">
        <v>1081</v>
      </c>
      <c r="J55" s="97">
        <v>3206</v>
      </c>
    </row>
    <row r="56" spans="2:10">
      <c r="B56" s="96">
        <v>44701</v>
      </c>
      <c r="C56" s="97">
        <v>38900</v>
      </c>
      <c r="D56" s="97">
        <v>1329</v>
      </c>
      <c r="E56" s="97">
        <v>3056</v>
      </c>
      <c r="G56" s="98">
        <v>44701</v>
      </c>
      <c r="H56" s="97">
        <v>22531</v>
      </c>
      <c r="I56" s="97">
        <v>1074</v>
      </c>
      <c r="J56" s="97">
        <v>3341</v>
      </c>
    </row>
    <row r="57" spans="2:10">
      <c r="B57" s="96">
        <v>44702</v>
      </c>
      <c r="C57" s="97">
        <v>26843</v>
      </c>
      <c r="D57" s="97">
        <v>1338</v>
      </c>
      <c r="E57" s="97">
        <v>3058</v>
      </c>
    </row>
    <row r="58" spans="2:10">
      <c r="B58" s="96">
        <v>44703</v>
      </c>
      <c r="C58" s="97">
        <v>26365</v>
      </c>
      <c r="D58" s="97">
        <v>1338</v>
      </c>
      <c r="E58" s="97">
        <v>3059</v>
      </c>
    </row>
    <row r="59" spans="2:10">
      <c r="B59" s="96">
        <v>44704</v>
      </c>
      <c r="C59" s="97">
        <v>29536</v>
      </c>
      <c r="D59" s="97">
        <v>1344</v>
      </c>
      <c r="E59" s="97">
        <v>2944</v>
      </c>
      <c r="G59" s="98">
        <v>44704</v>
      </c>
      <c r="H59" s="97">
        <v>22422</v>
      </c>
      <c r="I59" s="97">
        <v>1095</v>
      </c>
      <c r="J59" s="97">
        <v>3457</v>
      </c>
    </row>
    <row r="60" spans="2:10">
      <c r="B60" s="96">
        <v>44705</v>
      </c>
      <c r="C60" s="97">
        <v>27301</v>
      </c>
      <c r="D60" s="97">
        <v>1346</v>
      </c>
      <c r="E60" s="97">
        <v>2940</v>
      </c>
      <c r="G60" s="98">
        <v>44705</v>
      </c>
      <c r="H60" s="97">
        <v>22547</v>
      </c>
      <c r="I60" s="97">
        <v>1093</v>
      </c>
      <c r="J60" s="97">
        <v>3560</v>
      </c>
    </row>
    <row r="61" spans="2:10">
      <c r="B61" s="96">
        <v>44706</v>
      </c>
      <c r="C61" s="97">
        <v>21718</v>
      </c>
      <c r="D61" s="97">
        <v>1390</v>
      </c>
      <c r="E61" s="97">
        <v>2925</v>
      </c>
      <c r="G61" s="98">
        <v>44706</v>
      </c>
      <c r="H61" s="97">
        <v>22464</v>
      </c>
      <c r="I61" s="97">
        <v>1192</v>
      </c>
      <c r="J61" s="97">
        <v>3621</v>
      </c>
    </row>
    <row r="62" spans="2:10">
      <c r="B62" s="96">
        <v>44707</v>
      </c>
      <c r="C62" s="97">
        <v>21904</v>
      </c>
      <c r="D62" s="97">
        <v>1395</v>
      </c>
      <c r="E62" s="97">
        <v>2927</v>
      </c>
      <c r="G62" s="98">
        <v>44707</v>
      </c>
      <c r="H62" s="97">
        <v>22390</v>
      </c>
      <c r="I62" s="97">
        <v>1209</v>
      </c>
      <c r="J62" s="97">
        <v>3641</v>
      </c>
    </row>
    <row r="63" spans="2:10">
      <c r="B63" s="96">
        <v>44708</v>
      </c>
      <c r="C63" s="97">
        <v>27623</v>
      </c>
      <c r="D63" s="97">
        <v>1397</v>
      </c>
      <c r="E63" s="97">
        <v>2900</v>
      </c>
      <c r="G63" s="98">
        <v>44708</v>
      </c>
      <c r="H63" s="97">
        <v>22260</v>
      </c>
      <c r="I63" s="97">
        <v>1233</v>
      </c>
      <c r="J63" s="97">
        <v>3695</v>
      </c>
    </row>
    <row r="64" spans="2:10">
      <c r="B64" s="96">
        <v>44709</v>
      </c>
      <c r="C64" s="97">
        <v>21945</v>
      </c>
      <c r="D64" s="97">
        <v>1389</v>
      </c>
      <c r="E64" s="97">
        <v>2904</v>
      </c>
    </row>
    <row r="65" spans="2:10">
      <c r="B65" s="96">
        <v>44710</v>
      </c>
      <c r="C65" s="97">
        <v>22295</v>
      </c>
      <c r="D65" s="97">
        <v>1390</v>
      </c>
      <c r="E65" s="97">
        <v>2906</v>
      </c>
    </row>
    <row r="66" spans="2:10">
      <c r="B66" s="96">
        <v>44711</v>
      </c>
      <c r="C66" s="97">
        <v>25668</v>
      </c>
      <c r="D66" s="97">
        <v>1380</v>
      </c>
      <c r="E66" s="97">
        <v>2891</v>
      </c>
      <c r="G66" s="98">
        <v>44711</v>
      </c>
      <c r="H66" s="97">
        <v>21989</v>
      </c>
      <c r="I66" s="97">
        <v>1228</v>
      </c>
      <c r="J66" s="97">
        <v>3716</v>
      </c>
    </row>
    <row r="67" spans="2:10">
      <c r="B67" s="96">
        <v>44712</v>
      </c>
      <c r="C67" s="97">
        <v>22399</v>
      </c>
      <c r="D67" s="97">
        <v>1333</v>
      </c>
      <c r="E67" s="97">
        <v>2891</v>
      </c>
      <c r="G67" s="98">
        <v>44712</v>
      </c>
      <c r="H67" s="97">
        <v>22454</v>
      </c>
      <c r="I67" s="97">
        <v>1215</v>
      </c>
      <c r="J67" s="97">
        <v>3711</v>
      </c>
    </row>
    <row r="68" spans="2:10">
      <c r="B68" s="96">
        <v>44713</v>
      </c>
      <c r="C68" s="97">
        <v>21640</v>
      </c>
      <c r="D68" s="97">
        <v>1354</v>
      </c>
      <c r="E68" s="97">
        <v>2743</v>
      </c>
      <c r="G68" s="98">
        <v>44713</v>
      </c>
      <c r="H68" s="97">
        <v>21931</v>
      </c>
      <c r="I68" s="97">
        <v>1202</v>
      </c>
      <c r="J68" s="97">
        <v>3701</v>
      </c>
    </row>
    <row r="69" spans="2:10">
      <c r="B69" s="96">
        <v>44714</v>
      </c>
      <c r="C69" s="97">
        <v>22342</v>
      </c>
      <c r="D69" s="97">
        <v>1360</v>
      </c>
      <c r="E69" s="97">
        <v>2745</v>
      </c>
      <c r="G69" s="98">
        <v>44714</v>
      </c>
      <c r="H69" s="97">
        <v>21382</v>
      </c>
      <c r="I69" s="97">
        <v>1208</v>
      </c>
      <c r="J69" s="97">
        <v>2471</v>
      </c>
    </row>
    <row r="70" spans="2:10">
      <c r="B70" s="96">
        <v>44715</v>
      </c>
      <c r="C70" s="97">
        <v>24964</v>
      </c>
      <c r="D70" s="97">
        <v>1374</v>
      </c>
      <c r="E70" s="97">
        <v>2734</v>
      </c>
      <c r="G70" s="98">
        <v>44715</v>
      </c>
      <c r="H70" s="97">
        <v>21086</v>
      </c>
      <c r="I70" s="97">
        <v>1208</v>
      </c>
      <c r="J70" s="97">
        <v>2464</v>
      </c>
    </row>
    <row r="71" spans="2:10">
      <c r="B71" s="96">
        <v>44716</v>
      </c>
      <c r="C71" s="97">
        <v>21132</v>
      </c>
      <c r="D71" s="97">
        <v>1367</v>
      </c>
      <c r="E71" s="97">
        <v>2733</v>
      </c>
    </row>
    <row r="72" spans="2:10">
      <c r="B72" s="96">
        <v>44717</v>
      </c>
      <c r="C72" s="97">
        <v>19529</v>
      </c>
      <c r="D72" s="97">
        <v>1367</v>
      </c>
      <c r="E72" s="97">
        <v>2734</v>
      </c>
    </row>
    <row r="73" spans="2:10">
      <c r="B73" s="96">
        <v>44718</v>
      </c>
      <c r="C73" s="97">
        <v>20852</v>
      </c>
      <c r="D73" s="97">
        <v>1425</v>
      </c>
      <c r="E73" s="97">
        <v>2726</v>
      </c>
      <c r="G73" s="98">
        <v>44718</v>
      </c>
      <c r="H73" s="97">
        <v>20624</v>
      </c>
      <c r="I73" s="97">
        <v>1203</v>
      </c>
      <c r="J73" s="97">
        <v>2449</v>
      </c>
    </row>
    <row r="74" spans="2:10">
      <c r="B74" s="96">
        <v>44719</v>
      </c>
      <c r="C74" s="97">
        <v>19394</v>
      </c>
      <c r="D74" s="97">
        <v>1421</v>
      </c>
      <c r="E74" s="97">
        <v>2688</v>
      </c>
      <c r="G74" s="98">
        <v>44719</v>
      </c>
      <c r="H74" s="97">
        <v>19889</v>
      </c>
      <c r="I74" s="97">
        <v>1199</v>
      </c>
      <c r="J74" s="97">
        <v>2434</v>
      </c>
    </row>
    <row r="75" spans="2:10">
      <c r="B75" s="96">
        <v>44720</v>
      </c>
      <c r="C75" s="97">
        <v>19546</v>
      </c>
      <c r="D75" s="97">
        <v>1421</v>
      </c>
      <c r="E75" s="97">
        <v>2683</v>
      </c>
      <c r="G75" s="98">
        <v>44720</v>
      </c>
      <c r="H75" s="97">
        <v>19978</v>
      </c>
      <c r="I75" s="97">
        <v>1193</v>
      </c>
      <c r="J75" s="97">
        <v>2379</v>
      </c>
    </row>
    <row r="76" spans="2:10">
      <c r="B76" s="96">
        <v>44721</v>
      </c>
      <c r="C76" s="97">
        <v>20360</v>
      </c>
      <c r="D76" s="97">
        <v>1418</v>
      </c>
      <c r="E76" s="97">
        <v>2676</v>
      </c>
      <c r="G76" s="98">
        <v>44721</v>
      </c>
      <c r="H76" s="97">
        <v>19734</v>
      </c>
      <c r="I76" s="97">
        <v>1195</v>
      </c>
      <c r="J76" s="97">
        <v>2332</v>
      </c>
    </row>
    <row r="77" spans="2:10">
      <c r="B77" s="96">
        <v>44722</v>
      </c>
      <c r="C77" s="97">
        <v>23151</v>
      </c>
      <c r="D77" s="97">
        <v>1420</v>
      </c>
      <c r="E77" s="97">
        <v>2669</v>
      </c>
      <c r="G77" s="98">
        <v>44722</v>
      </c>
      <c r="H77" s="97">
        <v>19781</v>
      </c>
      <c r="I77" s="97">
        <v>1199</v>
      </c>
      <c r="J77" s="97">
        <v>2318</v>
      </c>
    </row>
    <row r="78" spans="2:10">
      <c r="B78" s="96">
        <v>44723</v>
      </c>
      <c r="C78" s="97">
        <v>20306</v>
      </c>
      <c r="D78" s="97">
        <v>1412</v>
      </c>
      <c r="E78" s="97">
        <v>2669</v>
      </c>
    </row>
    <row r="79" spans="2:10">
      <c r="B79" s="96">
        <v>44724</v>
      </c>
      <c r="C79" s="97">
        <v>19399</v>
      </c>
      <c r="D79" s="97">
        <v>1411</v>
      </c>
      <c r="E79" s="97">
        <v>2669</v>
      </c>
    </row>
    <row r="80" spans="2:10">
      <c r="B80" s="96">
        <v>44725</v>
      </c>
      <c r="C80" s="97">
        <v>25068</v>
      </c>
      <c r="D80" s="97">
        <v>1407</v>
      </c>
      <c r="E80" s="97">
        <v>2639</v>
      </c>
      <c r="G80" s="98">
        <v>44725</v>
      </c>
      <c r="H80" s="97">
        <v>19631</v>
      </c>
      <c r="I80" s="97">
        <v>1201</v>
      </c>
      <c r="J80" s="97">
        <v>2342</v>
      </c>
    </row>
    <row r="81" spans="2:10">
      <c r="B81" s="96">
        <v>44726</v>
      </c>
      <c r="C81" s="97">
        <v>19182</v>
      </c>
      <c r="D81" s="97">
        <v>1916</v>
      </c>
      <c r="E81" s="97">
        <v>2633</v>
      </c>
      <c r="G81" s="98">
        <v>44726</v>
      </c>
      <c r="H81" s="97">
        <v>19861</v>
      </c>
      <c r="I81" s="97">
        <v>1192</v>
      </c>
      <c r="J81" s="97">
        <v>2338</v>
      </c>
    </row>
    <row r="82" spans="2:10">
      <c r="B82" s="96">
        <v>44727</v>
      </c>
      <c r="C82" s="97">
        <v>19430</v>
      </c>
      <c r="D82" s="97">
        <v>1907</v>
      </c>
      <c r="E82" s="97">
        <v>2615</v>
      </c>
      <c r="G82" s="98">
        <v>44727</v>
      </c>
      <c r="H82" s="97">
        <v>19836</v>
      </c>
      <c r="I82" s="97">
        <v>1190</v>
      </c>
      <c r="J82" s="97">
        <v>2339</v>
      </c>
    </row>
    <row r="83" spans="2:10">
      <c r="B83" s="96">
        <v>44728</v>
      </c>
      <c r="C83" s="97">
        <v>20687</v>
      </c>
      <c r="D83" s="97">
        <v>1714</v>
      </c>
      <c r="E83" s="97">
        <v>2592</v>
      </c>
      <c r="G83" s="98">
        <v>44728</v>
      </c>
      <c r="H83" s="97">
        <v>19632</v>
      </c>
      <c r="I83" s="97">
        <v>1171</v>
      </c>
      <c r="J83" s="97">
        <v>2344</v>
      </c>
    </row>
    <row r="84" spans="2:10">
      <c r="B84" s="96">
        <v>44729</v>
      </c>
      <c r="C84" s="97">
        <v>24914</v>
      </c>
      <c r="D84" s="97">
        <v>1840</v>
      </c>
      <c r="E84" s="97">
        <v>2586</v>
      </c>
      <c r="G84" s="98">
        <v>44729</v>
      </c>
      <c r="H84" s="97">
        <v>19631</v>
      </c>
      <c r="I84" s="97">
        <v>1183</v>
      </c>
      <c r="J84" s="97">
        <v>2434</v>
      </c>
    </row>
    <row r="85" spans="2:10">
      <c r="B85" s="96">
        <v>44730</v>
      </c>
      <c r="C85" s="97">
        <v>19247</v>
      </c>
      <c r="D85" s="97">
        <v>1719</v>
      </c>
      <c r="E85" s="97">
        <v>2586</v>
      </c>
    </row>
    <row r="86" spans="2:10">
      <c r="B86" s="96">
        <v>44731</v>
      </c>
      <c r="C86" s="97">
        <v>19109</v>
      </c>
      <c r="D86" s="97">
        <v>1761</v>
      </c>
      <c r="E86" s="97">
        <v>2583</v>
      </c>
    </row>
    <row r="87" spans="2:10">
      <c r="B87" s="96">
        <v>44732</v>
      </c>
      <c r="C87" s="97">
        <v>24837</v>
      </c>
      <c r="D87" s="97">
        <v>1848</v>
      </c>
      <c r="E87" s="97">
        <v>2552</v>
      </c>
      <c r="G87" s="98">
        <v>44732</v>
      </c>
      <c r="H87" s="97">
        <v>19246</v>
      </c>
      <c r="I87" s="97">
        <v>1193</v>
      </c>
      <c r="J87" s="97">
        <v>2466</v>
      </c>
    </row>
    <row r="88" spans="2:10">
      <c r="B88" s="96">
        <v>44733</v>
      </c>
      <c r="C88" s="97">
        <v>19548</v>
      </c>
      <c r="D88" s="97">
        <v>1848</v>
      </c>
      <c r="E88" s="97">
        <v>2550</v>
      </c>
      <c r="G88" s="98">
        <v>44733</v>
      </c>
      <c r="H88" s="97">
        <v>18680</v>
      </c>
      <c r="I88" s="97">
        <v>1171</v>
      </c>
      <c r="J88" s="97">
        <v>2470</v>
      </c>
    </row>
    <row r="89" spans="2:10">
      <c r="B89" s="96">
        <v>44734</v>
      </c>
      <c r="C89" s="97">
        <v>19751</v>
      </c>
      <c r="D89" s="97">
        <v>1827</v>
      </c>
      <c r="E89" s="97">
        <v>2548</v>
      </c>
      <c r="G89" s="98">
        <v>44734</v>
      </c>
      <c r="H89" s="97">
        <v>18672</v>
      </c>
      <c r="I89" s="97">
        <v>1096</v>
      </c>
      <c r="J89" s="97">
        <v>2496</v>
      </c>
    </row>
    <row r="90" spans="2:10">
      <c r="B90" s="96">
        <v>44735</v>
      </c>
      <c r="C90" s="97">
        <v>21192</v>
      </c>
      <c r="D90" s="97">
        <v>1520</v>
      </c>
      <c r="E90" s="97">
        <v>2540</v>
      </c>
      <c r="G90" s="98">
        <v>44735</v>
      </c>
      <c r="H90" s="97">
        <v>18624</v>
      </c>
      <c r="I90" s="97">
        <v>1123</v>
      </c>
      <c r="J90" s="97">
        <v>2496</v>
      </c>
    </row>
    <row r="91" spans="2:10">
      <c r="B91" s="96">
        <v>44736</v>
      </c>
      <c r="C91" s="97">
        <v>21011</v>
      </c>
      <c r="D91" s="97">
        <v>1513</v>
      </c>
      <c r="E91" s="97">
        <v>2541</v>
      </c>
      <c r="G91" s="98">
        <v>44736</v>
      </c>
      <c r="H91" s="97">
        <v>18628</v>
      </c>
      <c r="I91" s="97">
        <v>1115</v>
      </c>
      <c r="J91" s="97">
        <v>2499</v>
      </c>
    </row>
    <row r="92" spans="2:10">
      <c r="B92" s="96">
        <v>44737</v>
      </c>
      <c r="C92" s="97">
        <v>19641</v>
      </c>
      <c r="D92" s="97">
        <v>1405</v>
      </c>
      <c r="E92" s="97">
        <v>2542</v>
      </c>
      <c r="G92" s="98"/>
      <c r="H92" s="97"/>
      <c r="I92" s="97"/>
      <c r="J92" s="97"/>
    </row>
    <row r="93" spans="2:10">
      <c r="B93" s="96">
        <v>44738</v>
      </c>
      <c r="C93" s="97">
        <v>20923</v>
      </c>
      <c r="D93" s="97">
        <v>1403</v>
      </c>
      <c r="E93" s="97">
        <v>2543</v>
      </c>
      <c r="G93" s="98"/>
      <c r="H93" s="97"/>
      <c r="I93" s="97"/>
      <c r="J93" s="97"/>
    </row>
    <row r="94" spans="2:10">
      <c r="B94" s="96">
        <v>44739</v>
      </c>
      <c r="C94" s="97">
        <v>20246</v>
      </c>
      <c r="D94" s="97">
        <v>1406</v>
      </c>
      <c r="E94" s="97">
        <v>2521</v>
      </c>
      <c r="G94" s="98">
        <v>44739</v>
      </c>
      <c r="H94" s="97">
        <v>18170</v>
      </c>
      <c r="I94" s="97">
        <v>1107</v>
      </c>
      <c r="J94" s="97">
        <v>2636</v>
      </c>
    </row>
    <row r="95" spans="2:10">
      <c r="B95" s="96">
        <v>44740</v>
      </c>
      <c r="C95" s="97">
        <v>20188</v>
      </c>
      <c r="D95" s="97">
        <v>1405</v>
      </c>
      <c r="E95" s="97">
        <v>2520</v>
      </c>
      <c r="G95" s="98">
        <v>44740</v>
      </c>
      <c r="H95" s="97">
        <v>18045</v>
      </c>
      <c r="I95" s="97">
        <v>1102</v>
      </c>
      <c r="J95" s="97">
        <v>2680</v>
      </c>
    </row>
    <row r="96" spans="2:10">
      <c r="B96" s="96">
        <v>44741</v>
      </c>
      <c r="C96" s="97">
        <v>23558</v>
      </c>
      <c r="D96" s="97">
        <v>1406</v>
      </c>
      <c r="E96" s="97">
        <v>2516</v>
      </c>
      <c r="G96" s="98">
        <v>44741</v>
      </c>
      <c r="H96" s="97">
        <v>18006</v>
      </c>
      <c r="I96" s="97">
        <v>1131</v>
      </c>
      <c r="J96" s="97">
        <v>2658</v>
      </c>
    </row>
    <row r="97" spans="2:10">
      <c r="B97" s="96">
        <v>44742</v>
      </c>
      <c r="C97" s="97">
        <v>27366</v>
      </c>
      <c r="D97" s="97">
        <v>1388</v>
      </c>
      <c r="E97" s="97">
        <v>2517</v>
      </c>
      <c r="G97" s="98">
        <v>44742</v>
      </c>
      <c r="H97" s="97">
        <v>17898</v>
      </c>
      <c r="I97" s="97">
        <v>1121</v>
      </c>
      <c r="J97" s="97">
        <v>2551</v>
      </c>
    </row>
    <row r="98" spans="2:10">
      <c r="B98" s="96">
        <v>44743</v>
      </c>
      <c r="C98" s="97">
        <v>25429</v>
      </c>
      <c r="D98" s="97">
        <v>1311</v>
      </c>
      <c r="E98" s="97">
        <v>1755</v>
      </c>
      <c r="G98" s="98">
        <v>44743</v>
      </c>
      <c r="H98" s="97">
        <v>17987</v>
      </c>
      <c r="I98" s="97">
        <v>1157</v>
      </c>
      <c r="J98" s="97">
        <v>2519</v>
      </c>
    </row>
    <row r="99" spans="2:10">
      <c r="B99" s="96">
        <v>44744</v>
      </c>
      <c r="C99" s="97">
        <v>22645</v>
      </c>
      <c r="D99" s="97">
        <v>1311</v>
      </c>
      <c r="E99" s="97">
        <v>1753</v>
      </c>
    </row>
    <row r="100" spans="2:10">
      <c r="B100" s="96">
        <v>44745</v>
      </c>
      <c r="C100" s="97">
        <v>22544</v>
      </c>
      <c r="D100" s="97">
        <v>1310</v>
      </c>
      <c r="E100" s="97">
        <v>1753</v>
      </c>
    </row>
    <row r="101" spans="2:10">
      <c r="B101" s="96">
        <v>44746</v>
      </c>
      <c r="C101" s="97">
        <v>22570</v>
      </c>
      <c r="D101" s="97">
        <v>1305</v>
      </c>
      <c r="E101" s="97">
        <v>1748</v>
      </c>
      <c r="G101" s="98">
        <v>44746</v>
      </c>
      <c r="H101" s="97">
        <v>17752</v>
      </c>
      <c r="I101" s="97">
        <v>1164</v>
      </c>
      <c r="J101" s="97">
        <v>2480</v>
      </c>
    </row>
    <row r="102" spans="2:10">
      <c r="B102" s="96">
        <v>44747</v>
      </c>
      <c r="C102" s="97">
        <v>22441</v>
      </c>
      <c r="D102" s="97">
        <v>1299</v>
      </c>
      <c r="E102" s="97">
        <v>1745</v>
      </c>
      <c r="G102" s="98">
        <v>44747</v>
      </c>
      <c r="H102" s="97">
        <v>17457</v>
      </c>
      <c r="I102" s="97">
        <v>1165</v>
      </c>
      <c r="J102" s="97">
        <v>2474</v>
      </c>
    </row>
    <row r="103" spans="2:10">
      <c r="B103" s="96">
        <v>44748</v>
      </c>
      <c r="C103" s="97">
        <v>22452</v>
      </c>
      <c r="D103" s="97">
        <v>1297</v>
      </c>
      <c r="E103" s="97">
        <v>1743</v>
      </c>
      <c r="G103" s="98">
        <v>44748</v>
      </c>
      <c r="H103" s="97">
        <v>17635</v>
      </c>
      <c r="I103" s="97">
        <v>1160</v>
      </c>
      <c r="J103" s="97">
        <v>2477</v>
      </c>
    </row>
    <row r="104" spans="2:10">
      <c r="B104" s="96">
        <v>44749</v>
      </c>
      <c r="C104" s="97">
        <v>22657</v>
      </c>
      <c r="D104" s="97">
        <v>1296</v>
      </c>
      <c r="E104" s="97">
        <v>1741</v>
      </c>
      <c r="G104" s="98">
        <v>44749</v>
      </c>
      <c r="H104" s="97">
        <v>17739</v>
      </c>
      <c r="I104" s="97">
        <v>1225</v>
      </c>
      <c r="J104" s="97">
        <v>2484</v>
      </c>
    </row>
    <row r="105" spans="2:10">
      <c r="B105" s="96">
        <v>44750</v>
      </c>
      <c r="C105" s="97">
        <v>22985</v>
      </c>
      <c r="D105" s="97">
        <v>1295</v>
      </c>
      <c r="E105" s="97">
        <v>1741</v>
      </c>
      <c r="G105" s="98">
        <v>44750</v>
      </c>
      <c r="H105" s="97">
        <v>17922</v>
      </c>
      <c r="I105" s="97">
        <v>1252</v>
      </c>
      <c r="J105" s="97">
        <v>2472</v>
      </c>
    </row>
    <row r="106" spans="2:10">
      <c r="B106" s="96">
        <v>44751</v>
      </c>
      <c r="C106" s="97">
        <v>22338</v>
      </c>
      <c r="D106" s="97">
        <v>1293</v>
      </c>
      <c r="E106" s="97">
        <v>1740</v>
      </c>
      <c r="G106" s="98"/>
      <c r="H106" s="97"/>
      <c r="I106" s="97"/>
      <c r="J106" s="97"/>
    </row>
    <row r="107" spans="2:10">
      <c r="B107" s="96">
        <v>44752</v>
      </c>
      <c r="C107" s="97">
        <v>22324</v>
      </c>
      <c r="D107" s="97">
        <v>1293</v>
      </c>
      <c r="E107" s="97">
        <v>1740</v>
      </c>
      <c r="G107" s="98"/>
      <c r="H107" s="97"/>
      <c r="I107" s="97"/>
      <c r="J107" s="97"/>
    </row>
    <row r="108" spans="2:10">
      <c r="B108" s="96">
        <v>44753</v>
      </c>
      <c r="C108" s="97">
        <v>22128</v>
      </c>
      <c r="D108" s="97">
        <v>1304</v>
      </c>
      <c r="E108" s="97">
        <v>1739</v>
      </c>
      <c r="G108" s="98"/>
      <c r="H108" s="97"/>
      <c r="I108" s="97"/>
      <c r="J108" s="97"/>
    </row>
    <row r="109" spans="2:10">
      <c r="B109" s="96">
        <v>44754</v>
      </c>
      <c r="C109" s="97">
        <v>22072</v>
      </c>
      <c r="D109" s="97">
        <v>1303</v>
      </c>
      <c r="E109" s="97">
        <v>1733</v>
      </c>
      <c r="G109" s="98">
        <v>44754</v>
      </c>
      <c r="H109" s="97">
        <v>19550</v>
      </c>
      <c r="I109" s="97">
        <v>1232</v>
      </c>
      <c r="J109" s="97">
        <v>1900</v>
      </c>
    </row>
    <row r="110" spans="2:10">
      <c r="B110" s="96">
        <v>44755</v>
      </c>
      <c r="C110" s="97">
        <v>22079</v>
      </c>
      <c r="D110" s="97">
        <v>1307</v>
      </c>
      <c r="E110" s="97">
        <v>1727</v>
      </c>
      <c r="G110" s="98">
        <v>44755</v>
      </c>
      <c r="H110" s="97">
        <v>19569</v>
      </c>
      <c r="I110" s="97">
        <v>1233</v>
      </c>
      <c r="J110" s="97">
        <v>1817</v>
      </c>
    </row>
    <row r="111" spans="2:10">
      <c r="B111" s="96">
        <v>44756</v>
      </c>
      <c r="C111" s="97">
        <v>22133</v>
      </c>
      <c r="D111" s="97">
        <v>1308</v>
      </c>
      <c r="E111" s="97">
        <v>1726</v>
      </c>
      <c r="G111" s="98">
        <v>44756</v>
      </c>
      <c r="H111" s="97">
        <v>19805</v>
      </c>
      <c r="I111" s="97">
        <v>1222</v>
      </c>
      <c r="J111" s="97">
        <v>1767</v>
      </c>
    </row>
    <row r="112" spans="2:10">
      <c r="B112" s="96">
        <v>44757</v>
      </c>
      <c r="C112" s="97">
        <v>22804</v>
      </c>
      <c r="D112" s="97">
        <v>1306</v>
      </c>
      <c r="E112" s="97">
        <v>1724</v>
      </c>
      <c r="G112" s="98">
        <v>44757</v>
      </c>
      <c r="H112" s="97">
        <v>19806</v>
      </c>
      <c r="I112" s="97">
        <v>1276</v>
      </c>
      <c r="J112" s="97">
        <v>1763</v>
      </c>
    </row>
    <row r="113" spans="2:10">
      <c r="B113" s="96">
        <v>44758</v>
      </c>
      <c r="C113" s="97">
        <v>22019</v>
      </c>
      <c r="D113" s="97">
        <v>1306</v>
      </c>
      <c r="E113" s="97">
        <v>1721</v>
      </c>
      <c r="G113" s="98"/>
      <c r="H113" s="97"/>
      <c r="I113" s="97"/>
      <c r="J113" s="97"/>
    </row>
    <row r="114" spans="2:10">
      <c r="B114" s="96">
        <v>44759</v>
      </c>
      <c r="C114" s="97">
        <v>21967</v>
      </c>
      <c r="D114" s="97">
        <v>1307</v>
      </c>
      <c r="E114" s="97">
        <v>1721</v>
      </c>
      <c r="G114" s="98"/>
      <c r="H114" s="97"/>
      <c r="I114" s="97"/>
      <c r="J114" s="97"/>
    </row>
    <row r="115" spans="2:10">
      <c r="B115" s="96">
        <v>44760</v>
      </c>
      <c r="C115" s="97">
        <v>21897</v>
      </c>
      <c r="D115" s="97">
        <v>1306</v>
      </c>
      <c r="E115" s="97">
        <v>1721</v>
      </c>
      <c r="G115" s="98">
        <v>44760</v>
      </c>
      <c r="H115" s="97">
        <v>19689</v>
      </c>
      <c r="I115" s="97">
        <v>1287</v>
      </c>
      <c r="J115" s="97">
        <v>1719</v>
      </c>
    </row>
    <row r="116" spans="2:10">
      <c r="B116" s="96">
        <v>44761</v>
      </c>
      <c r="C116" s="97">
        <v>21882</v>
      </c>
      <c r="D116" s="97">
        <v>1303</v>
      </c>
      <c r="E116" s="97">
        <v>1718</v>
      </c>
      <c r="G116" s="98">
        <v>44761</v>
      </c>
      <c r="H116" s="97">
        <v>21874</v>
      </c>
      <c r="I116" s="97">
        <v>1270</v>
      </c>
      <c r="J116" s="97">
        <v>1718</v>
      </c>
    </row>
    <row r="117" spans="2:10">
      <c r="B117" s="96">
        <v>44762</v>
      </c>
      <c r="C117" s="97">
        <v>21874</v>
      </c>
      <c r="D117" s="97">
        <v>1270</v>
      </c>
      <c r="E117" s="97">
        <v>1718</v>
      </c>
      <c r="G117" s="98"/>
      <c r="H117" s="97"/>
      <c r="I117" s="97"/>
      <c r="J117" s="97"/>
    </row>
    <row r="118" spans="2:10">
      <c r="G118" s="98"/>
      <c r="H118" s="97"/>
      <c r="I118" s="97"/>
      <c r="J118" s="97"/>
    </row>
    <row r="124" spans="2:10">
      <c r="D124" s="100"/>
    </row>
    <row r="125" spans="2:10">
      <c r="D125" s="100"/>
    </row>
    <row r="126" spans="2:10">
      <c r="D126" s="100"/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82d664d1b9294c97abae10414ad51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5A7ABAF-C397-4162-A3DC-C0690CC1BAE5}"/>
</file>

<file path=customXml/itemProps3.xml><?xml version="1.0" encoding="utf-8"?>
<ds:datastoreItem xmlns:ds="http://schemas.openxmlformats.org/officeDocument/2006/customXml" ds:itemID="{C16C74A8-3359-4316-ABBF-B29956236F12}"/>
</file>

<file path=customXml/itemProps4.xml><?xml version="1.0" encoding="utf-8"?>
<ds:datastoreItem xmlns:ds="http://schemas.openxmlformats.org/officeDocument/2006/customXml" ds:itemID="{E366DDEC-BA69-4795-A102-6A7323710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TÍTULO</vt:lpstr>
      <vt:lpstr>PREVISION CIERRE</vt:lpstr>
      <vt:lpstr>AFILIADOS POR SECCIONES</vt:lpstr>
      <vt:lpstr>EVOLUCION DIARIA</vt:lpstr>
      <vt:lpstr>POR PROVINCIAS</vt:lpstr>
      <vt:lpstr>Serie diaria de ERTES 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2022-07-20T10:28:58Z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